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D6F1E11B-AE78-467D-BAB9-C20F862CB3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hnički opi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J28" i="2"/>
  <c r="J36" i="2"/>
  <c r="J44" i="2"/>
  <c r="H52" i="2" l="1"/>
  <c r="H53" i="2" s="1"/>
  <c r="H54" i="2" l="1"/>
</calcChain>
</file>

<file path=xl/sharedStrings.xml><?xml version="1.0" encoding="utf-8"?>
<sst xmlns="http://schemas.openxmlformats.org/spreadsheetml/2006/main" count="110" uniqueCount="98">
  <si>
    <t>Minimalne tehničke karakteristike</t>
  </si>
  <si>
    <t>Oprema zadovoljava tražene karakteristike DA/NE</t>
  </si>
  <si>
    <t>R. br.</t>
  </si>
  <si>
    <t>Potvrda traženih karakteristika
(Obvezno upisati broj stranice iz priloženog kataloga ili uputa za rad s dokazom ispunjavanja tražene tehničke karakteristike, dio teksta koji služi kao dokaz označiti markerom i rednim brojem stavke na koju se odnosi)</t>
  </si>
  <si>
    <t xml:space="preserve">Proizvođač/Zaštićeno ime ili kataloški broj </t>
  </si>
  <si>
    <t>UKUPNO BEZ PDV-a</t>
  </si>
  <si>
    <t>PDV</t>
  </si>
  <si>
    <t>UKUPNO S PDV-om</t>
  </si>
  <si>
    <t>NARUČITELJ:</t>
  </si>
  <si>
    <t>PREDMET NABAVE:</t>
  </si>
  <si>
    <t>OPĆA BOLNICA ZADAR</t>
  </si>
  <si>
    <t>Bože Peričića 5</t>
  </si>
  <si>
    <t>HR-23000 Zadar</t>
  </si>
  <si>
    <t>TROŠKOVNIK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</si>
  <si>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</si>
  <si>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</si>
  <si>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</si>
  <si>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</si>
  <si>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</si>
  <si>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</si>
  <si>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</si>
  <si>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</si>
  <si>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</si>
  <si>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</si>
  <si>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</si>
  <si>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</si>
  <si>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</si>
  <si>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</si>
  <si>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</si>
  <si>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</si>
  <si>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</si>
  <si>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</si>
  <si>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</si>
  <si>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</si>
  <si>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</si>
  <si>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Jedinična cijena bez PDV-a</t>
  </si>
  <si>
    <t>Ukupna cijena bez PDV-a</t>
  </si>
  <si>
    <t>3.6</t>
  </si>
  <si>
    <t>3.7</t>
  </si>
  <si>
    <t>4.5</t>
  </si>
  <si>
    <t>4.6</t>
  </si>
  <si>
    <t xml:space="preserve">Količina </t>
  </si>
  <si>
    <t>Jedinica mjere</t>
  </si>
  <si>
    <t>kom</t>
  </si>
  <si>
    <t>2.7</t>
  </si>
  <si>
    <t>4.7</t>
  </si>
  <si>
    <t>PJN-91-26 | Održavanje, zamjena komponenti, premještanje i stavljanje u funkciju postojećeg sustava za centralni nadzor pacijenata na Odjelu za pedijatriju</t>
  </si>
  <si>
    <t>Nosač monitora za zidni kanal s integriranom šinom (Odjel za pedijatriju)</t>
  </si>
  <si>
    <t>Nosač za montažu postojeće docking jedinice Infinity Docking Station i monitora Infinity Delta serije</t>
  </si>
  <si>
    <t>Prihvat za montažu nosača na integriranu šinu postojećeg zidnog kanala</t>
  </si>
  <si>
    <t>Podešavanje horizontalnog i vertikalnog otklona monitora</t>
  </si>
  <si>
    <t>Zidni podupirač za dodatnu ukrutu nosača</t>
  </si>
  <si>
    <t>Integrirane vodilice kabela</t>
  </si>
  <si>
    <t>1.7</t>
  </si>
  <si>
    <t>Najmanje dvije kuke za vješanje pribora</t>
  </si>
  <si>
    <t>Nosač za napajanje postojećeg Infinity Delta monitora, za montažu na integriranu šinu postojećeg zidnog kanala</t>
  </si>
  <si>
    <t>Nosač monitora za zid (Odjel za pedijatriju)</t>
  </si>
  <si>
    <t>Nosač za montažu postojeće docking jedinice Infinity Docking Station i monitora Infinity Delta serije, duljine najmanje 30 cm</t>
  </si>
  <si>
    <t>Prihvat za montažu nosača na zid</t>
  </si>
  <si>
    <t>Podešavanje visine monitora</t>
  </si>
  <si>
    <t>Nosač za napajanje postojećeg Infinity Delta monitora, za montažu u vertikalni zidni kanal nosača monitora, s mogućnošću podešavanja visine</t>
  </si>
  <si>
    <t>Nosač za zidni kanal s integriranom šinom (Odjel za pedijatriju)</t>
  </si>
  <si>
    <t>Nosač za montažu postojeće docking jedinice Infinity Docking Station i monitora Infinity Delta serije, duljine najmanje 20 cm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</si>
  <si>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</si>
  <si>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</si>
  <si>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</si>
  <si>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</si>
  <si>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</si>
  <si>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</si>
  <si>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</si>
  <si>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</si>
  <si>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</si>
  <si>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</si>
  <si>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Stanica za centralni nadzor (Odjel za pedijatriju)</t>
  </si>
  <si>
    <t>Centralna jedinica za istovremeno praćenje podataka sa 14 postojećih monitora vitalnih funkcija Infinity Delta serije</t>
  </si>
  <si>
    <t>1 LCD ekran u boji dijagonale najmanje 54 cm, tastatura, miš, vanjski zvučnici</t>
  </si>
  <si>
    <t>Licenca za praćenje podataka s najmanje 32 monitora vitalnih funkcija</t>
  </si>
  <si>
    <t>Podešavanja svih alarmnih parametara kao i na monitorima</t>
  </si>
  <si>
    <t>Klasifikacija alarma u najmanje tri razine sa zvučnom i vizualnom signalizacijom sukladno IEC standardu</t>
  </si>
  <si>
    <t>Nezavisno podešavanje glasnoće svake razine alarma</t>
  </si>
  <si>
    <t>Podešavanje dnevne i noćne glasnoće alarma</t>
  </si>
  <si>
    <t>Korisničko sučelje na hrvatskom jeziku</t>
  </si>
  <si>
    <t>Prikaz svih mjerenih parametara s hemodinamskih monitora u realnom vremenu</t>
  </si>
  <si>
    <t>Pohranjivanje krivulja za svakog pacijenta, u minimalno 120 sati</t>
  </si>
  <si>
    <t>Pohranjivanje minimalno 1000 događaja za svakog pacijenta, u minimalno 120 sati</t>
  </si>
  <si>
    <t>Pohranjivanje minimalno 120 sati trendova svih monitora</t>
  </si>
  <si>
    <t>Pohranjivanje trendova u lokalnu bazu centralne stanice kako bi se prikaz i analiza trendova mogli vršiti i nakon otpusta pacijenta s monitora</t>
  </si>
  <si>
    <t>Mrežni laserski pisač</t>
  </si>
  <si>
    <t>Prikaz pregleda izvješća na ekranu</t>
  </si>
  <si>
    <t>Neprekidni izvor napajanja (UPS)</t>
  </si>
  <si>
    <t>Povezivanje postojećih monitora vitalnih funkcija te ponuđenih pisača i stanice za centralni nadzor u mrežu</t>
  </si>
  <si>
    <t xml:space="preserve">  • Isporuka, montaža i puštanje u rad</t>
  </si>
  <si>
    <t xml:space="preserve"> • Uvođenje u rad i edukacija osoblja</t>
  </si>
  <si>
    <t xml:space="preserve"> • Jamstveni rok od 12 mjeseci od datuma puštanja u rad</t>
  </si>
  <si>
    <t>NAPOMENA:</t>
  </si>
  <si>
    <r>
      <t xml:space="preserve">1. </t>
    </r>
    <r>
      <rPr>
        <b/>
        <u/>
        <sz val="16"/>
        <color rgb="FFFF0000"/>
        <rFont val="Times New Roman"/>
        <family val="1"/>
        <charset val="238"/>
      </rPr>
      <t>U cijenu ponude trebaju biti uključeni:</t>
    </r>
  </si>
  <si>
    <t>2.Servis i rezervni dijelovi osigurani</t>
  </si>
  <si>
    <r>
      <t>3.Ovlaštenje za prodaju, održavanje, servis i edukaciju od proizvođača Dr</t>
    </r>
    <r>
      <rPr>
        <b/>
        <u/>
        <sz val="16"/>
        <color rgb="FFFF0000"/>
        <rFont val="Aptos Narrow"/>
        <family val="2"/>
      </rPr>
      <t>ä</t>
    </r>
    <r>
      <rPr>
        <b/>
        <u/>
        <sz val="12.8"/>
        <color rgb="FFFF0000"/>
        <rFont val="Times New Roman"/>
        <family val="1"/>
        <charset val="238"/>
      </rPr>
      <t>gerwerk AG &amp; Co. KGaA, Njemačka</t>
    </r>
    <r>
      <rPr>
        <b/>
        <u/>
        <sz val="16"/>
        <color rgb="FFFF0000"/>
        <rFont val="Times New Roman"/>
        <family val="1"/>
        <charset val="238"/>
      </rPr>
      <t xml:space="preserve"> za postojeće monitore vitalnih funkcija u vlasništvu OB Zadar koji su predmet  premještanja na lokaciju Odjela za pedijatriju.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</si>
</sst>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n&quot;_-;\-* #,##0.00\ &quot;kn&quot;_-;_-* &quot;-&quot;??\ &quot;kn&quot;_-;_-@_-"/>
    <numFmt numFmtId="43" formatCode="_-* #,##0.00_-;\-* #,##0.00_-;_-* &quot;-&quot;??_-;_-@_-"/>
    <numFmt numFmtId="164" formatCode="_-* #,##0.00\ _k_n_-;\-* #,##0.00\ _k_n_-;_-* &quot;-&quot;??\ _k_n_-;_-@_-"/>
    <numFmt numFmtId="165" formatCode="_(&quot;$&quot;* #,##0.00_);_(&quot;$&quot;* \(#,##0.00\);_(&quot;$&quot;* &quot;-&quot;??_);_(@_)"/>
    <numFmt numFmtId="166" formatCode="#,##0.00\ [$€-41A]"/>
    <numFmt numFmtId="167" formatCode="[$-41A]General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2"/>
      <color indexed="12"/>
      <name val="新細明體"/>
      <family val="1"/>
      <charset val="238"/>
    </font>
    <font>
      <sz val="12"/>
      <name val="宋体"/>
      <family val="3"/>
      <charset val="134"/>
    </font>
    <font>
      <sz val="12"/>
      <name val="宋体"/>
      <charset val="134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4"/>
      <name val="Calibri Light"/>
      <family val="2"/>
      <charset val="238"/>
    </font>
    <font>
      <sz val="11"/>
      <color indexed="10"/>
      <name val="Calibri"/>
      <family val="2"/>
      <charset val="238"/>
    </font>
    <font>
      <sz val="11"/>
      <color rgb="FF000000"/>
      <name val="Calibri"/>
      <family val="2"/>
    </font>
    <font>
      <sz val="11"/>
      <color indexed="8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6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6"/>
      <color rgb="FFFF0000"/>
      <name val="Calibri"/>
      <family val="2"/>
      <charset val="238"/>
      <scheme val="minor"/>
    </font>
    <font>
      <u/>
      <sz val="16"/>
      <color rgb="FFFF0000"/>
      <name val="Times New Roman"/>
      <family val="1"/>
      <charset val="238"/>
    </font>
    <font>
      <b/>
      <u/>
      <sz val="16"/>
      <color rgb="FFFF0000"/>
      <name val="Times New Roman"/>
      <family val="1"/>
      <charset val="238"/>
    </font>
    <font>
      <b/>
      <u/>
      <sz val="16"/>
      <color rgb="FFFF0000"/>
      <name val="Aptos Narrow"/>
      <family val="2"/>
    </font>
    <font>
      <b/>
      <u/>
      <sz val="12.8"/>
      <color rgb="FFFF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A"/>
      </left>
      <right/>
      <top style="thin">
        <color indexed="64"/>
      </top>
      <bottom style="thin">
        <color indexed="64"/>
      </bottom>
      <diagonal/>
    </border>
    <border>
      <left style="medium">
        <color rgb="FF00000A"/>
      </left>
      <right style="thin">
        <color rgb="FF00000A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A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70">
    <xf numFmtId="0" fontId="0" fillId="0" borderId="0"/>
    <xf numFmtId="0" fontId="17" fillId="0" borderId="0"/>
    <xf numFmtId="0" fontId="18" fillId="0" borderId="0" applyNumberFormat="0" applyBorder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21" fillId="0" borderId="0"/>
    <xf numFmtId="0" fontId="18" fillId="0" borderId="0" applyNumberFormat="0" applyBorder="0" applyProtection="0"/>
    <xf numFmtId="0" fontId="15" fillId="0" borderId="0"/>
    <xf numFmtId="0" fontId="11" fillId="0" borderId="0"/>
    <xf numFmtId="164" fontId="11" fillId="0" borderId="0" applyFont="0" applyFill="0" applyBorder="0" applyAlignment="0" applyProtection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2" fillId="0" borderId="0"/>
    <xf numFmtId="0" fontId="10" fillId="0" borderId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 applyNumberFormat="0" applyBorder="0" applyProtection="0"/>
    <xf numFmtId="0" fontId="10" fillId="0" borderId="0"/>
    <xf numFmtId="0" fontId="21" fillId="0" borderId="0"/>
    <xf numFmtId="0" fontId="15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2" applyNumberFormat="0" applyAlignment="0" applyProtection="0"/>
    <xf numFmtId="0" fontId="27" fillId="21" borderId="3" applyNumberFormat="0" applyAlignment="0" applyProtection="0"/>
    <xf numFmtId="0" fontId="28" fillId="0" borderId="0" applyNumberFormat="0" applyFill="0" applyBorder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7" borderId="2" applyNumberFormat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6" fillId="20" borderId="2" applyNumberFormat="0" applyAlignment="0" applyProtection="0"/>
    <xf numFmtId="0" fontId="33" fillId="0" borderId="7" applyNumberFormat="0" applyFill="0" applyAlignment="0" applyProtection="0"/>
    <xf numFmtId="0" fontId="25" fillId="3" borderId="0" applyNumberFormat="0" applyBorder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3" fillId="0" borderId="7" applyNumberFormat="0" applyFill="0" applyAlignment="0" applyProtection="0"/>
    <xf numFmtId="0" fontId="27" fillId="21" borderId="3" applyNumberFormat="0" applyAlignment="0" applyProtection="0"/>
    <xf numFmtId="0" fontId="28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5" fillId="0" borderId="8" applyNumberFormat="0" applyFill="0" applyAlignment="0" applyProtection="0"/>
    <xf numFmtId="0" fontId="32" fillId="7" borderId="2" applyNumberFormat="0" applyAlignment="0" applyProtection="0"/>
    <xf numFmtId="0" fontId="19" fillId="0" borderId="0"/>
    <xf numFmtId="0" fontId="36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5" fillId="0" borderId="0"/>
    <xf numFmtId="0" fontId="21" fillId="0" borderId="0"/>
    <xf numFmtId="164" fontId="10" fillId="0" borderId="0" applyFont="0" applyFill="0" applyBorder="0" applyAlignment="0" applyProtection="0"/>
    <xf numFmtId="0" fontId="22" fillId="0" borderId="0"/>
    <xf numFmtId="0" fontId="21" fillId="0" borderId="0"/>
    <xf numFmtId="164" fontId="10" fillId="0" borderId="0" applyFont="0" applyFill="0" applyBorder="0" applyAlignment="0" applyProtection="0"/>
    <xf numFmtId="0" fontId="10" fillId="0" borderId="0"/>
    <xf numFmtId="9" fontId="21" fillId="0" borderId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37" fillId="0" borderId="0"/>
    <xf numFmtId="0" fontId="22" fillId="0" borderId="0"/>
    <xf numFmtId="0" fontId="21" fillId="0" borderId="0"/>
    <xf numFmtId="165" fontId="2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5" fillId="0" borderId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21" fillId="0" borderId="0"/>
    <xf numFmtId="0" fontId="9" fillId="0" borderId="0"/>
    <xf numFmtId="0" fontId="9" fillId="0" borderId="0"/>
    <xf numFmtId="0" fontId="38" fillId="0" borderId="0"/>
    <xf numFmtId="0" fontId="21" fillId="0" borderId="0"/>
    <xf numFmtId="0" fontId="8" fillId="0" borderId="0"/>
    <xf numFmtId="0" fontId="8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39" fillId="0" borderId="0"/>
    <xf numFmtId="0" fontId="40" fillId="0" borderId="0" applyNumberFormat="0" applyFill="0" applyBorder="0" applyAlignment="0" applyProtection="0"/>
    <xf numFmtId="0" fontId="41" fillId="0" borderId="0"/>
    <xf numFmtId="0" fontId="41" fillId="0" borderId="0">
      <alignment vertical="center"/>
    </xf>
    <xf numFmtId="0" fontId="42" fillId="0" borderId="0"/>
    <xf numFmtId="0" fontId="15" fillId="0" borderId="0">
      <alignment vertical="center"/>
    </xf>
    <xf numFmtId="0" fontId="15" fillId="0" borderId="0">
      <alignment vertical="center"/>
    </xf>
    <xf numFmtId="0" fontId="42" fillId="0" borderId="0"/>
    <xf numFmtId="0" fontId="4" fillId="0" borderId="0"/>
    <xf numFmtId="0" fontId="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2" fillId="23" borderId="10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22" fillId="0" borderId="0"/>
    <xf numFmtId="0" fontId="50" fillId="0" borderId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2" borderId="0" applyNumberFormat="0" applyBorder="0" applyAlignment="0" applyProtection="0"/>
    <xf numFmtId="0" fontId="15" fillId="4" borderId="0" applyNumberFormat="0" applyBorder="0" applyAlignment="0" applyProtection="0"/>
    <xf numFmtId="0" fontId="15" fillId="7" borderId="0" applyNumberFormat="0" applyBorder="0" applyAlignment="0" applyProtection="0"/>
    <xf numFmtId="0" fontId="15" fillId="20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18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21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6" fillId="20" borderId="30" applyNumberFormat="0" applyAlignment="0" applyProtection="0"/>
    <xf numFmtId="0" fontId="51" fillId="4" borderId="0" applyNumberFormat="0" applyBorder="0" applyAlignment="0" applyProtection="0"/>
    <xf numFmtId="0" fontId="52" fillId="0" borderId="31" applyNumberFormat="0" applyFill="0" applyAlignment="0" applyProtection="0"/>
    <xf numFmtId="0" fontId="53" fillId="0" borderId="32" applyNumberFormat="0" applyFill="0" applyAlignment="0" applyProtection="0"/>
    <xf numFmtId="0" fontId="54" fillId="0" borderId="33" applyNumberFormat="0" applyFill="0" applyAlignment="0" applyProtection="0"/>
    <xf numFmtId="0" fontId="54" fillId="0" borderId="0" applyNumberFormat="0" applyFill="0" applyBorder="0" applyAlignment="0" applyProtection="0"/>
    <xf numFmtId="0" fontId="32" fillId="7" borderId="30" applyNumberFormat="0" applyAlignment="0" applyProtection="0"/>
    <xf numFmtId="0" fontId="15" fillId="30" borderId="34" applyNumberFormat="0" applyFont="0" applyAlignment="0" applyProtection="0"/>
    <xf numFmtId="0" fontId="55" fillId="20" borderId="35" applyNumberFormat="0" applyAlignment="0" applyProtection="0"/>
    <xf numFmtId="0" fontId="56" fillId="0" borderId="0" applyNumberFormat="0" applyFill="0" applyBorder="0" applyAlignment="0" applyProtection="0"/>
    <xf numFmtId="0" fontId="35" fillId="0" borderId="36" applyNumberFormat="0" applyFill="0" applyAlignment="0" applyProtection="0"/>
    <xf numFmtId="0" fontId="57" fillId="0" borderId="0" applyNumberFormat="0" applyFill="0" applyBorder="0" applyAlignment="0" applyProtection="0"/>
    <xf numFmtId="0" fontId="1" fillId="0" borderId="0"/>
    <xf numFmtId="0" fontId="58" fillId="0" borderId="0"/>
    <xf numFmtId="0" fontId="1" fillId="0" borderId="0"/>
    <xf numFmtId="167" fontId="17" fillId="0" borderId="0"/>
    <xf numFmtId="0" fontId="60" fillId="0" borderId="0">
      <alignment horizontal="center"/>
    </xf>
    <xf numFmtId="0" fontId="60" fillId="0" borderId="0">
      <alignment horizontal="center" textRotation="90"/>
    </xf>
    <xf numFmtId="0" fontId="19" fillId="0" borderId="0"/>
    <xf numFmtId="0" fontId="59" fillId="0" borderId="0"/>
    <xf numFmtId="0" fontId="61" fillId="0" borderId="0"/>
    <xf numFmtId="0" fontId="61" fillId="0" borderId="0"/>
    <xf numFmtId="0" fontId="15" fillId="31" borderId="0" applyNumberFormat="0" applyBorder="0" applyAlignment="0" applyProtection="0"/>
    <xf numFmtId="0" fontId="28" fillId="0" borderId="0"/>
    <xf numFmtId="0" fontId="36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20" fillId="27" borderId="12" xfId="0" applyFont="1" applyFill="1" applyBorder="1" applyAlignment="1">
      <alignment horizontal="center" vertical="center"/>
    </xf>
    <xf numFmtId="49" fontId="22" fillId="23" borderId="1" xfId="212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20" fillId="27" borderId="15" xfId="0" applyFont="1" applyFill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0" fontId="20" fillId="28" borderId="17" xfId="0" applyFont="1" applyFill="1" applyBorder="1" applyAlignment="1">
      <alignment horizontal="center" vertical="center" wrapText="1"/>
    </xf>
    <xf numFmtId="49" fontId="22" fillId="23" borderId="12" xfId="212" applyNumberFormat="1" applyFont="1" applyBorder="1" applyAlignment="1" applyProtection="1">
      <alignment vertical="center"/>
      <protection locked="0"/>
    </xf>
    <xf numFmtId="166" fontId="22" fillId="23" borderId="1" xfId="212" applyNumberFormat="1" applyFont="1" applyBorder="1" applyAlignment="1" applyProtection="1">
      <alignment vertical="center"/>
      <protection locked="0"/>
    </xf>
    <xf numFmtId="166" fontId="22" fillId="23" borderId="19" xfId="212" applyNumberFormat="1" applyFont="1" applyBorder="1" applyAlignment="1" applyProtection="1">
      <alignment vertical="center"/>
      <protection locked="0"/>
    </xf>
    <xf numFmtId="0" fontId="20" fillId="28" borderId="25" xfId="0" applyFont="1" applyFill="1" applyBorder="1" applyAlignment="1">
      <alignment horizontal="center" vertical="center"/>
    </xf>
    <xf numFmtId="0" fontId="20" fillId="28" borderId="17" xfId="0" applyFont="1" applyFill="1" applyBorder="1" applyAlignment="1">
      <alignment horizontal="center" vertical="center"/>
    </xf>
    <xf numFmtId="0" fontId="20" fillId="28" borderId="14" xfId="0" applyFont="1" applyFill="1" applyBorder="1" applyAlignment="1">
      <alignment horizontal="center" vertical="center" wrapText="1"/>
    </xf>
    <xf numFmtId="0" fontId="20" fillId="28" borderId="26" xfId="0" applyFont="1" applyFill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/>
    </xf>
    <xf numFmtId="0" fontId="48" fillId="27" borderId="1" xfId="213" applyFont="1" applyFill="1" applyBorder="1" applyAlignment="1">
      <alignment vertical="center" wrapText="1"/>
    </xf>
    <xf numFmtId="0" fontId="49" fillId="0" borderId="1" xfId="213" applyFont="1" applyBorder="1" applyAlignment="1">
      <alignment vertical="center" wrapText="1"/>
    </xf>
    <xf numFmtId="0" fontId="49" fillId="0" borderId="29" xfId="213" applyFont="1" applyBorder="1" applyAlignment="1">
      <alignment vertical="center" wrapText="1"/>
    </xf>
    <xf numFmtId="0" fontId="63" fillId="32" borderId="0" xfId="214" applyFont="1" applyFill="1" applyAlignment="1">
      <alignment horizontal="left" vertical="center"/>
    </xf>
    <xf numFmtId="0" fontId="64" fillId="32" borderId="0" xfId="0" applyFont="1" applyFill="1" applyAlignment="1">
      <alignment horizontal="left"/>
    </xf>
    <xf numFmtId="0" fontId="66" fillId="32" borderId="0" xfId="214" applyFont="1" applyFill="1" applyAlignment="1">
      <alignment horizontal="left" vertical="center"/>
    </xf>
    <xf numFmtId="0" fontId="65" fillId="32" borderId="0" xfId="214" applyFont="1" applyFill="1" applyAlignment="1">
      <alignment vertical="center"/>
    </xf>
    <xf numFmtId="0" fontId="62" fillId="32" borderId="0" xfId="214" applyFont="1" applyFill="1" applyAlignment="1">
      <alignment horizontal="left" vertical="center"/>
    </xf>
    <xf numFmtId="0" fontId="66" fillId="32" borderId="0" xfId="214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43" fillId="24" borderId="9" xfId="0" applyFont="1" applyFill="1" applyBorder="1" applyAlignment="1">
      <alignment horizontal="center" vertical="center" wrapText="1"/>
    </xf>
    <xf numFmtId="0" fontId="44" fillId="24" borderId="9" xfId="0" applyFont="1" applyFill="1" applyBorder="1" applyAlignment="1">
      <alignment horizontal="center" vertical="center" wrapText="1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166" fontId="47" fillId="23" borderId="22" xfId="212" applyNumberFormat="1" applyFont="1" applyBorder="1" applyAlignment="1" applyProtection="1">
      <alignment horizontal="center" vertical="center"/>
      <protection locked="0"/>
    </xf>
    <xf numFmtId="166" fontId="47" fillId="23" borderId="23" xfId="212" applyNumberFormat="1" applyFont="1" applyBorder="1" applyAlignment="1" applyProtection="1">
      <alignment horizontal="center" vertical="center"/>
      <protection locked="0"/>
    </xf>
    <xf numFmtId="166" fontId="47" fillId="23" borderId="24" xfId="212" applyNumberFormat="1" applyFont="1" applyBorder="1" applyAlignment="1" applyProtection="1">
      <alignment horizontal="center" vertical="center"/>
      <protection locked="0"/>
    </xf>
    <xf numFmtId="0" fontId="45" fillId="25" borderId="9" xfId="0" applyFont="1" applyFill="1" applyBorder="1" applyAlignment="1">
      <alignment horizontal="center" vertical="center" wrapText="1"/>
    </xf>
    <xf numFmtId="49" fontId="22" fillId="0" borderId="13" xfId="212" applyNumberFormat="1" applyFont="1" applyFill="1" applyBorder="1" applyAlignment="1" applyProtection="1">
      <alignment horizontal="center" vertical="center"/>
      <protection locked="0"/>
    </xf>
    <xf numFmtId="49" fontId="22" fillId="0" borderId="20" xfId="212" applyNumberFormat="1" applyFont="1" applyFill="1" applyBorder="1" applyAlignment="1" applyProtection="1">
      <alignment horizontal="center" vertical="center"/>
      <protection locked="0"/>
    </xf>
    <xf numFmtId="49" fontId="22" fillId="0" borderId="21" xfId="212" applyNumberFormat="1" applyFont="1" applyFill="1" applyBorder="1" applyAlignment="1" applyProtection="1">
      <alignment horizontal="center" vertical="center"/>
      <protection locked="0"/>
    </xf>
    <xf numFmtId="49" fontId="22" fillId="0" borderId="18" xfId="212" applyNumberFormat="1" applyFont="1" applyFill="1" applyBorder="1" applyAlignment="1" applyProtection="1">
      <alignment horizontal="center" vertical="center"/>
      <protection locked="0"/>
    </xf>
    <xf numFmtId="49" fontId="22" fillId="0" borderId="0" xfId="212" applyNumberFormat="1" applyFont="1" applyFill="1" applyBorder="1" applyAlignment="1" applyProtection="1">
      <alignment horizontal="center" vertical="center"/>
      <protection locked="0"/>
    </xf>
    <xf numFmtId="49" fontId="22" fillId="0" borderId="11" xfId="212" applyNumberFormat="1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46" fillId="26" borderId="9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28" xfId="0" applyFont="1" applyBorder="1" applyAlignment="1">
      <alignment vertical="center"/>
    </xf>
  </cellXfs>
  <cellStyles count="270">
    <cellStyle name="20% - Accent1 2" xfId="47" xr:uid="{9F0C847C-13FD-4C16-8AE4-72CA1AD635F0}"/>
    <cellStyle name="20% - Accent1 2 2" xfId="218" xr:uid="{7101E78C-7987-4E5D-A866-D902130D6885}"/>
    <cellStyle name="20% - Accent2 2" xfId="48" xr:uid="{1322AE01-6043-4875-9A24-2CA1872759A2}"/>
    <cellStyle name="20% - Accent2 2 2" xfId="219" xr:uid="{64ADBCDF-AA60-45D5-BEE5-C314AF00C151}"/>
    <cellStyle name="20% - Accent3 2" xfId="49" xr:uid="{718C2702-B6C7-4007-A8C2-FCE8B987A659}"/>
    <cellStyle name="20% - Accent3 2 2" xfId="220" xr:uid="{6464451D-4AD9-4A78-BB6C-18BBCC6F547D}"/>
    <cellStyle name="20% - Accent4 2" xfId="50" xr:uid="{CAC922B9-ABEF-4264-932A-470716BB7890}"/>
    <cellStyle name="20% - Accent4 2 2" xfId="221" xr:uid="{1A0F4B0F-ABC5-4F58-98AC-EEC53BE7869C}"/>
    <cellStyle name="20% - Accent5 2" xfId="51" xr:uid="{3A215C27-E430-4EDF-9639-8BA4A1E776D3}"/>
    <cellStyle name="20% - Accent5 2 2" xfId="222" xr:uid="{A7A96EB8-8191-4E14-A209-3AA73D32CDA1}"/>
    <cellStyle name="20% - Accent6 2" xfId="52" xr:uid="{8CA2795D-962C-46DE-86A6-00797799FF29}"/>
    <cellStyle name="20% - Accent6 2 2" xfId="223" xr:uid="{92B35CD4-EE96-44AA-AA5C-3BC40F9663CD}"/>
    <cellStyle name="20% - Isticanje1" xfId="53" xr:uid="{5C724081-4547-4E50-AA13-1F63CB246912}"/>
    <cellStyle name="20% - Isticanje2" xfId="54" xr:uid="{48DC0BC4-7711-4F2A-9F00-B10652C40B34}"/>
    <cellStyle name="20% - Isticanje3" xfId="55" xr:uid="{D2947CB2-125D-4331-A907-46460DAEBCB9}"/>
    <cellStyle name="20% - Isticanje4" xfId="56" xr:uid="{77672847-7650-4C47-9BEE-21570381A2EF}"/>
    <cellStyle name="20% - Isticanje5" xfId="57" xr:uid="{11C47E7D-5DB0-4682-9F36-92D81F171789}"/>
    <cellStyle name="20% - Isticanje6" xfId="58" xr:uid="{8766F21D-8B2A-45AD-BFCF-2F86A9B965CA}"/>
    <cellStyle name="40% - Accent1 2" xfId="59" xr:uid="{D37CD7A4-D0DA-4B5D-9BF1-3F0661FAC4E5}"/>
    <cellStyle name="40% - Accent2 2" xfId="60" xr:uid="{F828BAC4-0AE7-4BB9-88A1-77F46526CEB7}"/>
    <cellStyle name="40% - Accent2 2 2" xfId="224" xr:uid="{9CB155C1-6607-4493-B449-1C0E79ADC0DB}"/>
    <cellStyle name="40% - Accent3 2" xfId="61" xr:uid="{EB6D801E-B515-48AA-9261-2CFB309EBD27}"/>
    <cellStyle name="40% - Accent3 2 2" xfId="225" xr:uid="{8D1D64EC-5412-46D4-A95E-27C8EE89DFE2}"/>
    <cellStyle name="40% - Accent4 2" xfId="62" xr:uid="{45A00F45-C5C6-49B1-9E7E-2F4257BEC61F}"/>
    <cellStyle name="40% - Accent4 2 2" xfId="226" xr:uid="{569D30A0-3868-4595-89E4-BB838CFC83D3}"/>
    <cellStyle name="40% - Accent5 2" xfId="63" xr:uid="{02EC2ACE-52AB-4691-9E0C-5529A710F707}"/>
    <cellStyle name="40% - Accent6 2" xfId="64" xr:uid="{F660A094-751F-4C05-84C7-B90C64ED0885}"/>
    <cellStyle name="40% - Accent6 2 2" xfId="227" xr:uid="{091ADEB0-1321-4E86-B23B-34F87B55CED3}"/>
    <cellStyle name="40% - Isticanje2" xfId="65" xr:uid="{C52A497B-E076-42FA-B99A-93B219145544}"/>
    <cellStyle name="40% - Isticanje3" xfId="66" xr:uid="{70D60C52-D8F8-49E6-B40A-9FACD29F1AD7}"/>
    <cellStyle name="40% - Isticanje4" xfId="67" xr:uid="{48FA6F59-639F-4224-AF2D-2C0C1CACE26D}"/>
    <cellStyle name="40% - Isticanje5" xfId="68" xr:uid="{046F1E4B-A20C-4A1B-9FB7-C9E2A46A065C}"/>
    <cellStyle name="40% - Isticanje6" xfId="69" xr:uid="{91D67F83-23F5-4785-AE00-5797E7FCC47F}"/>
    <cellStyle name="40% - Naglasak1" xfId="70" xr:uid="{2EC8B712-7781-4E90-BD17-00BE47866A47}"/>
    <cellStyle name="60% - Accent1 2" xfId="71" xr:uid="{5CB656C7-77D1-4EA1-9BC9-705956231AAF}"/>
    <cellStyle name="60% - Accent1 2 2" xfId="228" xr:uid="{EB854C8E-DC09-4D64-99E6-1EEDF2DF20E9}"/>
    <cellStyle name="60% - Accent2 2" xfId="72" xr:uid="{C9CEB4FD-A8DE-4FAB-A3CE-BD8E5EAC7965}"/>
    <cellStyle name="60% - Accent2 2 2" xfId="229" xr:uid="{536D935A-E432-4C50-BB22-EDCDA27DDEAB}"/>
    <cellStyle name="60% - Accent3 2" xfId="73" xr:uid="{329BB816-DD54-4B0A-94A9-AA49FB376AF3}"/>
    <cellStyle name="60% - Accent3 2 2" xfId="230" xr:uid="{8D9BCDC7-D8A6-4678-BD01-142727832B98}"/>
    <cellStyle name="60% - Accent4 2" xfId="74" xr:uid="{7AB1CF81-C44A-4ECA-872C-EBC062FF5697}"/>
    <cellStyle name="60% - Accent4 2 2" xfId="231" xr:uid="{EA5DC821-FF58-4096-B68D-C41542C0F186}"/>
    <cellStyle name="60% - Accent5 2" xfId="75" xr:uid="{E3146EDC-8981-434F-9735-89C7B6E6BD71}"/>
    <cellStyle name="60% - Accent6 2" xfId="76" xr:uid="{0DCCDF72-6020-495D-8842-CE289D2D9D35}"/>
    <cellStyle name="60% - Accent6 2 2" xfId="232" xr:uid="{B0592827-0600-4B0B-9B93-93F03FB7D816}"/>
    <cellStyle name="60% - Isticanje1" xfId="77" xr:uid="{6CD3041B-2E39-47CB-939A-16A3FFF5A417}"/>
    <cellStyle name="60% - Isticanje2" xfId="78" xr:uid="{C061516E-8A35-4A26-B934-873AB1F85C6C}"/>
    <cellStyle name="60% - Isticanje3" xfId="79" xr:uid="{02FE416B-61E3-43EC-998E-51A8A0D06AD5}"/>
    <cellStyle name="60% - Isticanje4" xfId="80" xr:uid="{E5E9693B-23AA-476E-ABE6-2747F7A2F9F1}"/>
    <cellStyle name="60% - Isticanje5" xfId="81" xr:uid="{0FE2AF05-BEAC-441B-B739-14AAD134BAD7}"/>
    <cellStyle name="60% - Isticanje6" xfId="82" xr:uid="{E1A0D332-188B-452F-8C50-BB6EF55E3750}"/>
    <cellStyle name="Accent1 2" xfId="83" xr:uid="{D8AAB3C1-0D29-46CE-AF44-7A26431B88CF}"/>
    <cellStyle name="Accent1 2 2" xfId="233" xr:uid="{93162F4E-E634-4088-B2FD-034C80436A2C}"/>
    <cellStyle name="Accent2 2" xfId="84" xr:uid="{F38EA6FC-3D25-4F28-806F-E1708062FF46}"/>
    <cellStyle name="Accent2 2 2" xfId="234" xr:uid="{3D7288C0-40E0-4B33-9BFA-C33A0B6D0622}"/>
    <cellStyle name="Accent3 2" xfId="85" xr:uid="{48F2980C-77FA-4D61-80C3-C07EAD53CD34}"/>
    <cellStyle name="Accent3 2 2" xfId="235" xr:uid="{BD89F5D2-A729-48EC-92D5-EDB46D1CDFBA}"/>
    <cellStyle name="Accent4 2" xfId="86" xr:uid="{B11189DB-0962-41D4-90F1-671A647AD2CD}"/>
    <cellStyle name="Accent4 2 2" xfId="236" xr:uid="{198E3961-0935-46E3-9AFD-1AE11D263F24}"/>
    <cellStyle name="Accent5 2" xfId="87" xr:uid="{9A57155E-C2BC-4456-8220-543116D08D0F}"/>
    <cellStyle name="Accent5 2 2" xfId="237" xr:uid="{9D0B6CF6-E095-4E8A-909A-94E5ACB205A0}"/>
    <cellStyle name="Accent6 2" xfId="88" xr:uid="{23B3F64E-0001-4C30-8406-606B294C239B}"/>
    <cellStyle name="Accent6 2 2" xfId="238" xr:uid="{C7D0C9EA-ED04-4963-BDF6-6D791480DADD}"/>
    <cellStyle name="Bad 2" xfId="89" xr:uid="{9C840912-732C-4ABA-8F1F-F3357D5451F8}"/>
    <cellStyle name="Calculation 2" xfId="90" xr:uid="{43EF02DE-33F9-498F-BA7D-6F020322BAEA}"/>
    <cellStyle name="Calculation 2 2" xfId="239" xr:uid="{70C81378-AD61-403E-A6FF-94E44B50E0E2}"/>
    <cellStyle name="Check Cell 2" xfId="91" xr:uid="{979802BA-15D6-4F6D-BAC2-5030263BCD96}"/>
    <cellStyle name="Comma 2" xfId="12" xr:uid="{DC45938B-1238-440E-B5D5-273AD4B8968A}"/>
    <cellStyle name="Comma 2 2" xfId="18" xr:uid="{78833BBB-D0BD-426D-BEC1-6068A2CA7ECE}"/>
    <cellStyle name="Comma 2 3" xfId="194" xr:uid="{419744FE-1255-4F84-8F2B-8298D0811016}"/>
    <cellStyle name="Comma 2 4" xfId="207" xr:uid="{16A57C00-7C9E-4A71-9554-AEF0C815AB14}"/>
    <cellStyle name="Comma 3" xfId="22" xr:uid="{DF215003-3A14-459A-BC08-80C65BE83825}"/>
    <cellStyle name="Comma 3 2" xfId="209" xr:uid="{233D92C2-1C56-48A0-AB65-2E6C8DF0BC6E}"/>
    <cellStyle name="Currency 2" xfId="139" xr:uid="{763C17BF-17C7-4E94-B2B4-9A02314BD4DC}"/>
    <cellStyle name="Excel Built-in 40% - Accent1" xfId="261" xr:uid="{096B288E-CDC5-4D0F-BA69-A700F03E1110}"/>
    <cellStyle name="Excel Built-in Explanatory Text" xfId="262" xr:uid="{045089D2-7042-444A-A080-E32379D63E34}"/>
    <cellStyle name="Excel Built-in Normal" xfId="161" xr:uid="{34AAF4B1-9DC2-459B-830F-8F1A3FE5EEA3}"/>
    <cellStyle name="Excel Built-in Normal 2" xfId="151" xr:uid="{51DB3887-A579-49EB-BC1B-551CF70DE97C}"/>
    <cellStyle name="Excel Built-in Normal 3" xfId="263" xr:uid="{DE4315F1-23F1-4FE6-87F6-3617834F30B8}"/>
    <cellStyle name="Excel Built-in Normal 4" xfId="254" xr:uid="{8ED7345D-0AEF-49A3-82CB-002366E7DE44}"/>
    <cellStyle name="Excel_BuiltIn_Explanatory Text 1" xfId="140" xr:uid="{CFE99143-6B4C-4BFC-A6A9-5B13A6F8538D}"/>
    <cellStyle name="Explanatory Text 2" xfId="92" xr:uid="{E1E7184E-11C4-4C8F-93A3-4D69B29784D8}"/>
    <cellStyle name="Good 2" xfId="240" xr:uid="{8EF3CC4B-E3F7-4361-8DEE-6902FF8B7E80}"/>
    <cellStyle name="Heading" xfId="255" xr:uid="{F865C9C5-704B-4D62-9519-0B25AE244CBA}"/>
    <cellStyle name="Heading 1 2" xfId="93" xr:uid="{1C1175B7-C93B-44CD-BCFC-06E1AF8FF19B}"/>
    <cellStyle name="Heading 1 2 2" xfId="241" xr:uid="{C674A6E1-4E92-4E47-9F5D-6C11E2954701}"/>
    <cellStyle name="Heading 2 2" xfId="94" xr:uid="{6EFE87EA-7557-4C55-9703-F9EEACB194F7}"/>
    <cellStyle name="Heading 2 2 2" xfId="242" xr:uid="{6FD278B2-C5DB-4726-9C4B-56DBEABCC1C5}"/>
    <cellStyle name="Heading 3 2" xfId="95" xr:uid="{D64FB140-3517-4363-AD32-DD87D0788E9E}"/>
    <cellStyle name="Heading 3 2 2" xfId="243" xr:uid="{577ED800-2F82-4053-8F95-3CCD0F11F134}"/>
    <cellStyle name="Heading 4 2" xfId="96" xr:uid="{CF0AFCD6-96F8-4C36-B1A0-534897E682F0}"/>
    <cellStyle name="Heading 4 2 2" xfId="244" xr:uid="{5CEAE8A3-F841-40DC-B7DF-6A9ADFD455B1}"/>
    <cellStyle name="Heading1" xfId="256" xr:uid="{24B7EE0A-C336-4AA9-91CF-57C36D626269}"/>
    <cellStyle name="Hiperveza 2" xfId="196" xr:uid="{67004BE3-6A97-4017-894C-A3E015C5856B}"/>
    <cellStyle name="Input 2" xfId="97" xr:uid="{09455B78-B65C-4724-BA41-2C66AE14F0C7}"/>
    <cellStyle name="Input 2 2" xfId="245" xr:uid="{C89A6587-451F-438D-B684-0DC50A71CCE2}"/>
    <cellStyle name="Isticanje1" xfId="98" xr:uid="{C869177F-6DAB-4B95-9E0A-F39313276E22}"/>
    <cellStyle name="Isticanje2" xfId="99" xr:uid="{A6B43C4A-71EC-40B7-B7F3-943BBD0CA6C8}"/>
    <cellStyle name="Isticanje3" xfId="100" xr:uid="{DBE018F5-90CF-474E-8E80-C4F16BDD2E70}"/>
    <cellStyle name="Isticanje4" xfId="101" xr:uid="{C91F4B59-634B-41D0-9411-1E4C1FC5AA3D}"/>
    <cellStyle name="Isticanje5" xfId="102" xr:uid="{DD59550E-E8C6-4FDF-9783-C38E71F9908A}"/>
    <cellStyle name="Isticanje6" xfId="103" xr:uid="{37693F02-6FD9-4764-9ADF-96FCC6477FE1}"/>
    <cellStyle name="Izračun" xfId="104" xr:uid="{CB128855-DC01-4D3C-A060-B0201E1A54AC}"/>
    <cellStyle name="Linked Cell 2" xfId="105" xr:uid="{6963A1BC-0EDD-48B1-823D-041F03A723C7}"/>
    <cellStyle name="Loše" xfId="106" xr:uid="{1B90AB9F-CC20-4EC0-8B31-6EAADCBED3FB}"/>
    <cellStyle name="Naslov 1" xfId="107" xr:uid="{45D47C90-9688-42BE-AC96-92B141A2F167}"/>
    <cellStyle name="Naslov 2" xfId="108" xr:uid="{58B3A679-D635-42EB-8A59-9AD46BD61A1A}"/>
    <cellStyle name="Naslov 3" xfId="109" xr:uid="{6DF44B0D-09D2-4D13-BEC4-E7234D5A5A2A}"/>
    <cellStyle name="Naslov 4" xfId="110" xr:uid="{A58F32DA-D728-4F25-88C8-28CCFDE490DA}"/>
    <cellStyle name="Navadno 4" xfId="204" xr:uid="{EE04F471-3D06-4922-94E8-E51F99FC51BF}"/>
    <cellStyle name="Neutral 2" xfId="111" xr:uid="{B75EFFAF-8CF5-444C-86F8-F00CABE8ED53}"/>
    <cellStyle name="Neutralno" xfId="112" xr:uid="{1E6FD004-5412-494E-AC8F-71D231F1E965}"/>
    <cellStyle name="Normal" xfId="0" builtinId="0"/>
    <cellStyle name="Normal 10" xfId="23" xr:uid="{21132D65-0781-471F-A051-C042C2E549C7}"/>
    <cellStyle name="Normal 11" xfId="24" xr:uid="{52B63558-F237-4942-A088-EFDE31A63A04}"/>
    <cellStyle name="Normal 12" xfId="44" xr:uid="{FE2BB5C6-C3EE-4527-A445-C5A7D0BCB440}"/>
    <cellStyle name="Normal 12 2" xfId="15" xr:uid="{E3D1A05A-1185-48BF-A455-4C878460E1EA}"/>
    <cellStyle name="Normal 12 3" xfId="211" xr:uid="{11696F70-8561-4D9C-8E62-8B2DBCA57114}"/>
    <cellStyle name="Normal 13" xfId="25" xr:uid="{1C740824-BFFD-4756-9BBD-47A35D2171FA}"/>
    <cellStyle name="Normal 14" xfId="20" xr:uid="{0E48B16D-4C34-4522-9FE0-3500E2F3E2A2}"/>
    <cellStyle name="Normal 14 2" xfId="158" xr:uid="{21349C35-A9D7-46D4-9CB9-D7A9269765D5}"/>
    <cellStyle name="Normal 15" xfId="14" xr:uid="{A2078A76-FA93-4ACF-9D58-A9E1CFC2BFE9}"/>
    <cellStyle name="Normal 15 2" xfId="157" xr:uid="{2FFFF9FC-47E7-44AE-9919-7EBF024A9B85}"/>
    <cellStyle name="Normal 16" xfId="26" xr:uid="{050692F8-1D09-44BD-98EC-841D1E2F7D83}"/>
    <cellStyle name="Normal 17" xfId="27" xr:uid="{4083510C-6466-47FD-B5F2-37FCB5E6DCC1}"/>
    <cellStyle name="Normal 18" xfId="28" xr:uid="{0F09E384-32BB-4575-9016-7013037F1CE2}"/>
    <cellStyle name="Normal 19" xfId="29" xr:uid="{473EDEA3-BA14-42BE-9962-47DC609189B3}"/>
    <cellStyle name="Normal 2" xfId="4" xr:uid="{00000000-0005-0000-0000-000000000000}"/>
    <cellStyle name="Normal 2 2" xfId="2" xr:uid="{00000000-0005-0000-0000-000001000000}"/>
    <cellStyle name="Normal 2 2 2" xfId="119" xr:uid="{A24A7043-7919-4BC6-AB0E-44DC83975089}"/>
    <cellStyle name="Normal 2 2 2 2" xfId="125" xr:uid="{118BD279-4936-4EBF-B67C-FC39E88A0985}"/>
    <cellStyle name="Normal 2 2 3" xfId="30" xr:uid="{9501F706-3955-4C02-ADEF-E8E7B7FBF274}"/>
    <cellStyle name="Normal 2 3" xfId="11" xr:uid="{AEA465C5-E13F-4FE0-A4F3-BFA993FFD2E7}"/>
    <cellStyle name="Normal 2 3 2" xfId="45" xr:uid="{A788DFE2-CB23-413F-98D1-AAC15BD57592}"/>
    <cellStyle name="Normal 2 3 2 2" xfId="216" xr:uid="{430D49E3-D13D-4D29-ADB4-D739085A7735}"/>
    <cellStyle name="Normal 2 3 3" xfId="17" xr:uid="{8D7AA750-E702-45C8-AC75-56ED3713A772}"/>
    <cellStyle name="Normal 2 3 4" xfId="136" xr:uid="{5EEEE4B0-BF79-4617-B935-6D46710B1858}"/>
    <cellStyle name="Normal 2 3 5" xfId="193" xr:uid="{415A80CF-1B26-4613-9275-4ACE83068BFB}"/>
    <cellStyle name="Normal 2 3 6" xfId="206" xr:uid="{45B71308-D852-4BBF-8939-154610263890}"/>
    <cellStyle name="Normal 2 4" xfId="8" xr:uid="{2CBE1407-C443-427E-810E-C2ABD1F76A5F}"/>
    <cellStyle name="Normal 2 4 2" xfId="120" xr:uid="{9DAB2601-3046-44E9-A07C-901CD6E24BFB}"/>
    <cellStyle name="Normal 2 5" xfId="137" xr:uid="{97C6C7AC-306A-42F0-8240-B350B4697A34}"/>
    <cellStyle name="Normal 20" xfId="156" xr:uid="{78D5F0B9-2200-41CD-B968-E1EF98155340}"/>
    <cellStyle name="Normal 21" xfId="31" xr:uid="{A6DF7AFE-2A96-4588-B12B-C4B5E5162D3E}"/>
    <cellStyle name="Normal 22" xfId="124" xr:uid="{AEB1115A-F0DA-4BEF-944B-B765F2B624F9}"/>
    <cellStyle name="Normal 23" xfId="162" xr:uid="{5DFF09EF-6F76-4FE1-8E58-9F6F3555713D}"/>
    <cellStyle name="Normal 24" xfId="164" xr:uid="{44377EAF-9074-41C3-B1FF-D486683A8719}"/>
    <cellStyle name="Normal 25" xfId="166" xr:uid="{DC469CD6-2F40-41C8-9298-B1720B59C8EA}"/>
    <cellStyle name="Normal 26" xfId="190" xr:uid="{08932B7A-F94F-4732-8671-BA6171AFA9B9}"/>
    <cellStyle name="Normal 27" xfId="192" xr:uid="{F81E8A49-BD6A-4184-BB98-CA9020F34CE4}"/>
    <cellStyle name="Normal 28" xfId="195" xr:uid="{9386AB46-0DD3-4E99-AEE1-3B488F171B99}"/>
    <cellStyle name="Normal 29" xfId="203" xr:uid="{FEAFD3AF-1524-4836-A73F-56EEFEE437E7}"/>
    <cellStyle name="Normal 3" xfId="6" xr:uid="{0170E32F-F383-49A1-B27B-907B9E3183D1}"/>
    <cellStyle name="Normal 3 2" xfId="46" xr:uid="{9FA56788-7E5F-484B-893E-C23387E5E7FF}"/>
    <cellStyle name="Normal 3 2 2" xfId="134" xr:uid="{EE4A7C5B-5FB5-4A6C-B996-01B68BDE53C8}"/>
    <cellStyle name="Normal 3 3" xfId="32" xr:uid="{987B0FFE-E6D0-4F09-BA26-DA1C76250445}"/>
    <cellStyle name="Normal 3 3 2" xfId="257" xr:uid="{23D0C49E-EE85-48CA-B649-DF6237E71469}"/>
    <cellStyle name="Normal 3 4" xfId="135" xr:uid="{A36A6C74-971A-44DE-9D58-A5016ABBD2A6}"/>
    <cellStyle name="Normal 3 4 2" xfId="252" xr:uid="{D43F6D3E-7EBD-4E8D-A256-7290C954B4CE}"/>
    <cellStyle name="Normal 3 5" xfId="163" xr:uid="{F85FC35F-694C-4C24-8C22-F1EF10991B40}"/>
    <cellStyle name="Normal 3 6" xfId="167" xr:uid="{5621619D-C2C3-4847-8E90-0B90A2042DDC}"/>
    <cellStyle name="Normal 3 7" xfId="191" xr:uid="{B6C14704-8A54-4F5E-9D39-4367AFB5AD7C}"/>
    <cellStyle name="Normal 3 8" xfId="210" xr:uid="{7BA3F048-5C02-4FBC-A464-DDCC91C8BB12}"/>
    <cellStyle name="Normal 3 9" xfId="215" xr:uid="{FFB02ECA-6433-4BB6-974F-B9173BB0282F}"/>
    <cellStyle name="Normal 30" xfId="205" xr:uid="{9288D5F9-C188-4E04-B983-50F715AF6915}"/>
    <cellStyle name="Normal 31" xfId="213" xr:uid="{D7257769-766E-423B-ABA9-577A72B54545}"/>
    <cellStyle name="Normal 32" xfId="214" xr:uid="{69E07309-DD7C-47FC-B282-4B6F9E44B94D}"/>
    <cellStyle name="Normal 4" xfId="10" xr:uid="{B39445F0-7A61-4AE0-8717-C2C9A02AF480}"/>
    <cellStyle name="Normal 4 2" xfId="43" xr:uid="{B73256C2-CB05-4DC5-8FC2-1BD41CD400A2}"/>
    <cellStyle name="Normal 4 2 2" xfId="251" xr:uid="{89B9DE80-2886-4254-BA90-5CDA6223C29D}"/>
    <cellStyle name="Normal 4 3" xfId="138" xr:uid="{1A7290FA-95E7-4D4B-9417-F0EDE5207ECA}"/>
    <cellStyle name="Normal 4 4" xfId="217" xr:uid="{12D625D7-8622-4D8C-976D-8B2DBD8C87AB}"/>
    <cellStyle name="Normal 5" xfId="5" xr:uid="{75CBAC94-BDD9-4123-AAEA-540B542665D9}"/>
    <cellStyle name="Normal 5 2" xfId="34" xr:uid="{A9C9E95E-54CC-4622-B40E-3A15AC2B4306}"/>
    <cellStyle name="Normal 5 3" xfId="33" xr:uid="{8C7FC37B-2A27-4BD7-BB49-7281760477B8}"/>
    <cellStyle name="Normal 5 4" xfId="160" xr:uid="{08801AB4-B3D7-4E9F-B30D-37A49358F8BB}"/>
    <cellStyle name="Normal 5 5" xfId="197" xr:uid="{B5FF07F3-8CA5-497C-9CC6-31CF5828CB32}"/>
    <cellStyle name="Normal 5 6" xfId="264" xr:uid="{C1979DBE-F280-42A9-BE3E-EECEA4678DA7}"/>
    <cellStyle name="Normal 6" xfId="7" xr:uid="{9A8588D7-3E48-4745-B6EB-DF8D51732B38}"/>
    <cellStyle name="Normal 6 2" xfId="35" xr:uid="{AA3030CB-7DE6-416A-B02E-E1CA229F99DB}"/>
    <cellStyle name="Normal 6 2 2" xfId="265" xr:uid="{7FA73015-EC86-4180-B6D6-2CB1B6569D9A}"/>
    <cellStyle name="Normal 6 3" xfId="155" xr:uid="{27723B74-699C-48D8-A945-F50E03536546}"/>
    <cellStyle name="Normal 7" xfId="21" xr:uid="{08D612F5-DF3E-4D82-BAAA-B875A73DD6F6}"/>
    <cellStyle name="Normal 7 2" xfId="154" xr:uid="{269ADE00-677B-48A9-9304-5AFDB3185B28}"/>
    <cellStyle name="Normal 7 3" xfId="208" xr:uid="{80DC97D7-E940-4EE7-B464-C585CCF841BD}"/>
    <cellStyle name="Normal 7 3 2" xfId="266" xr:uid="{13CC259C-9D5C-420D-8C22-8775847CDFAE}"/>
    <cellStyle name="Normal 7 4" xfId="253" xr:uid="{096781F3-297E-4AA9-BC42-C731BDFD0342}"/>
    <cellStyle name="Normal 8" xfId="36" xr:uid="{0E3DA8EE-73CD-4D89-935C-8417AFE28C52}"/>
    <cellStyle name="Normal 9" xfId="37" xr:uid="{6A9AB7D0-CA0B-4148-90C1-CC6B89BB8639}"/>
    <cellStyle name="Normalno 2" xfId="3" xr:uid="{00000000-0005-0000-0000-000004000000}"/>
    <cellStyle name="Normalno 2 2" xfId="9" xr:uid="{09FDB17A-6518-43CE-85E3-6EFA84726097}"/>
    <cellStyle name="Normalno 2 2 2" xfId="128" xr:uid="{261E0396-263F-4DE2-8040-EEB023F5A7E3}"/>
    <cellStyle name="Normalno 2 3" xfId="13" xr:uid="{D85E70FC-4582-4756-92F7-9DCE527569E4}"/>
    <cellStyle name="Normalno 2 3 2" xfId="258" xr:uid="{D48C8754-E786-48C2-96B4-D81946DE2A0B}"/>
    <cellStyle name="Normalno 2 4" xfId="198" xr:uid="{AC28FCBC-C6CF-45B5-8D79-B742194F6FAE}"/>
    <cellStyle name="Normalno 3" xfId="1" xr:uid="{00000000-0005-0000-0000-000005000000}"/>
    <cellStyle name="Normalno 3 2" xfId="159" xr:uid="{CF1557C2-F923-4FB0-A608-5D54C3558DA9}"/>
    <cellStyle name="Normalno 3 3" xfId="146" xr:uid="{C24CB6E7-5BC0-4294-8254-6B349C78B18C}"/>
    <cellStyle name="Normalno 3 3 2" xfId="182" xr:uid="{4FE82F15-163E-459F-BF7F-474D2DB4A255}"/>
    <cellStyle name="Normalno 3 4" xfId="16" xr:uid="{B910E472-047E-4562-9D65-8CDFA8456A0C}"/>
    <cellStyle name="Normalno 3 5" xfId="172" xr:uid="{AC9EEF70-5A68-467D-8644-830115CA22D4}"/>
    <cellStyle name="Normalno 3 6" xfId="199" xr:uid="{94C75022-2110-4633-BAAB-5F198E3CC29A}"/>
    <cellStyle name="Normalno 4" xfId="130" xr:uid="{E2496EE2-3C62-4E27-AED6-282FBAC34556}"/>
    <cellStyle name="Normalno 4 2" xfId="144" xr:uid="{91456EA6-9BE7-4FAE-8B72-045203EB347E}"/>
    <cellStyle name="Normalno 4 2 2" xfId="184" xr:uid="{3497BE4A-A891-4813-87F3-BCC8265FD3D3}"/>
    <cellStyle name="Normalno 4 3" xfId="165" xr:uid="{95DD7F9B-005F-4F24-9665-EDB8BA1FB3E5}"/>
    <cellStyle name="Normalno 4 4" xfId="174" xr:uid="{85F303B1-72FD-402C-BE04-3BE4901DD361}"/>
    <cellStyle name="Normalno 5" xfId="38" xr:uid="{49ADAFA7-94C1-49CF-BE50-2AF07E0F7707}"/>
    <cellStyle name="Normalno 5 2" xfId="127" xr:uid="{2BE63C25-B67C-429C-BB59-3468CE6FB86D}"/>
    <cellStyle name="Normalno 6" xfId="123" xr:uid="{71B2569F-6361-46C6-9EF5-EA945E7DBBA3}"/>
    <cellStyle name="Normalno 6 2" xfId="168" xr:uid="{E6214781-B7C7-4EDC-BF47-3BB126F196B2}"/>
    <cellStyle name="Normalno 7" xfId="150" xr:uid="{0293BFE1-C78A-4821-9588-59EC5F00988A}"/>
    <cellStyle name="Normalno 7 2" xfId="178" xr:uid="{1AE13FEE-E9A7-4A7C-AD95-CFF57B7A0BB4}"/>
    <cellStyle name="Normalno 8" xfId="142" xr:uid="{ED455776-707C-4B9F-983E-65BBD71F0C2E}"/>
    <cellStyle name="Normalno 8 2" xfId="188" xr:uid="{7B0216CD-975B-4DD8-A11F-70407BD34660}"/>
    <cellStyle name="Note" xfId="212" builtinId="10"/>
    <cellStyle name="Note 2" xfId="246" xr:uid="{891E817A-1388-4943-8B9E-A9AEDB5C8475}"/>
    <cellStyle name="Obično 13" xfId="267" xr:uid="{8F76E805-37C9-4902-AC17-75C39231C653}"/>
    <cellStyle name="Obično 2" xfId="268" xr:uid="{74599F0B-62EF-4F6A-8846-B6A446F6BE35}"/>
    <cellStyle name="Obično 3" xfId="39" xr:uid="{332229E5-673A-4241-987B-07F6DA506813}"/>
    <cellStyle name="Obično 4" xfId="40" xr:uid="{B4A1D6CF-1B71-4421-9175-C9DB40A370DE}"/>
    <cellStyle name="Obično 5" xfId="269" xr:uid="{52B052BE-938D-4D52-AB3D-2B49C219E7D1}"/>
    <cellStyle name="Obično 9" xfId="41" xr:uid="{970C3E6B-43BA-4FE5-98B5-7B17C2DEFD4D}"/>
    <cellStyle name="Obično_BIONICS MON EKG CTG" xfId="42" xr:uid="{3AFB63E3-B00B-46E1-B789-41DBE649CC32}"/>
    <cellStyle name="Output 2" xfId="247" xr:uid="{C8972CE0-8A01-4C4C-AE55-4EC1482898A0}"/>
    <cellStyle name="Postotak 2" xfId="131" xr:uid="{2C4E5DEE-2EDC-4321-8603-AFFECE998A08}"/>
    <cellStyle name="Povezana ćelija" xfId="113" xr:uid="{83E44169-5525-4119-93DD-7D707BF3A863}"/>
    <cellStyle name="Provjera ćelije" xfId="114" xr:uid="{E63D233D-F6A0-436F-81CE-3263EB91C8FD}"/>
    <cellStyle name="Result" xfId="259" xr:uid="{7B176418-3A4F-4FEA-A719-2AE4C37A6E22}"/>
    <cellStyle name="Result2" xfId="260" xr:uid="{BC31ED6B-8343-413F-9429-3F7F32240082}"/>
    <cellStyle name="Tekst objašnjenja" xfId="115" xr:uid="{AC36BD50-10C7-492B-951A-FBD672798F86}"/>
    <cellStyle name="Title 2" xfId="248" xr:uid="{5DCC0159-5CE8-4166-847C-EB4FBAB25776}"/>
    <cellStyle name="Total 2" xfId="116" xr:uid="{A44A6FE1-D741-41D9-BCA4-A487F21A6392}"/>
    <cellStyle name="Total 2 2" xfId="249" xr:uid="{925CA6FA-555D-49BD-A82C-019D678A3E54}"/>
    <cellStyle name="Ukupni zbroj" xfId="117" xr:uid="{D0F08D15-4262-4C54-A346-97832449234B}"/>
    <cellStyle name="Unos" xfId="118" xr:uid="{7400E7D1-C034-46B7-9510-60D56671EEA3}"/>
    <cellStyle name="Valuta 2" xfId="152" xr:uid="{5A2531D6-43F9-474F-A163-218B4D4560A2}"/>
    <cellStyle name="Valuta 2 2" xfId="143" xr:uid="{EA95BC9B-F8B6-4CAE-9A00-534D5D8E1420}"/>
    <cellStyle name="Valuta 2 2 2" xfId="187" xr:uid="{87F474C9-D64A-4AAB-B25E-1668489A8529}"/>
    <cellStyle name="Valuta 2 3" xfId="177" xr:uid="{6ABC87B3-1EA7-446A-B7ED-064F15F7DAB8}"/>
    <cellStyle name="Warning Text 2" xfId="250" xr:uid="{AB8819B3-18D4-4429-A073-8AC44F5F1DA5}"/>
    <cellStyle name="Zarez 2" xfId="132" xr:uid="{D39EB907-6ED5-4DE2-9D3E-39EB3E3F3855}"/>
    <cellStyle name="Zarez 2 2" xfId="19" xr:uid="{B072605E-90A2-4119-9175-969DD73E77F9}"/>
    <cellStyle name="Zarez 2 2 2" xfId="145" xr:uid="{35E97F1C-772F-484F-8B79-A0AC79566A84}"/>
    <cellStyle name="Zarez 2 2 2 2" xfId="183" xr:uid="{A673E257-9CB5-41A9-938D-9FC6C6110F2C}"/>
    <cellStyle name="Zarez 2 2 3" xfId="173" xr:uid="{E233B35F-CA76-4FC0-932E-EB693AB132F9}"/>
    <cellStyle name="Zarez 2 3" xfId="147" xr:uid="{B743F2E5-E595-4DFE-B4B8-A68C3C4E611F}"/>
    <cellStyle name="Zarez 2 3 2" xfId="181" xr:uid="{10FAA3D9-72B0-4ADC-ACF5-E361E7A65AF4}"/>
    <cellStyle name="Zarez 2 4" xfId="171" xr:uid="{CA44FACB-FFEB-413F-BD04-10815C06BE48}"/>
    <cellStyle name="Zarez 3" xfId="129" xr:uid="{F4011812-D826-4A89-8B82-7E1FA31FAF61}"/>
    <cellStyle name="Zarez 3 2" xfId="126" xr:uid="{5C77B23E-D994-4EF5-9384-B1DBB5E90BFE}"/>
    <cellStyle name="Zarez 3 2 2" xfId="185" xr:uid="{BA86D50A-D717-4D6D-8B66-A9B73DB76E7E}"/>
    <cellStyle name="Zarez 3 3" xfId="175" xr:uid="{6A7449B4-B717-4093-9820-BE1E57E07193}"/>
    <cellStyle name="Zarez 4" xfId="133" xr:uid="{A78558D1-75CC-4C42-912E-32C91A92271E}"/>
    <cellStyle name="Zarez 4 2" xfId="148" xr:uid="{773C913A-BCE5-45A9-B999-E71E227271DD}"/>
    <cellStyle name="Zarez 4 2 2" xfId="180" xr:uid="{8EF326EB-80C2-445D-954E-77CA2368A9CF}"/>
    <cellStyle name="Zarez 4 3" xfId="170" xr:uid="{E1098FEA-AC08-4925-B7B9-F004B6D743AC}"/>
    <cellStyle name="Zarez 5" xfId="153" xr:uid="{60BAB121-03EF-4240-AEE0-072C702873F9}"/>
    <cellStyle name="Zarez 5 2" xfId="121" xr:uid="{CBC3D8E4-D0BA-4D23-B420-9D84FD5896D4}"/>
    <cellStyle name="Zarez 5 2 2" xfId="186" xr:uid="{CEF917E5-A738-42E5-BB7E-A1261B85EDA4}"/>
    <cellStyle name="Zarez 5 3" xfId="176" xr:uid="{369C3EC9-AE53-4CE1-A797-38A79BDE6E24}"/>
    <cellStyle name="Zarez 6" xfId="122" xr:uid="{9C9C4C11-49FA-48CE-A57C-106F5D8B78E1}"/>
    <cellStyle name="Zarez 6 2" xfId="169" xr:uid="{B3DDEB5F-8CB6-45B5-B10B-69B2DEBBCC9F}"/>
    <cellStyle name="Zarez 7" xfId="149" xr:uid="{9AECE8B5-58C1-4238-B33B-07AA88C89DC1}"/>
    <cellStyle name="Zarez 7 2" xfId="179" xr:uid="{6BC53D3A-B830-4500-8586-4766740B00B5}"/>
    <cellStyle name="Zarez 8" xfId="141" xr:uid="{FC2D0611-F17F-4C9F-AA22-109022EB5245}"/>
    <cellStyle name="Zarez 8 2" xfId="189" xr:uid="{338769F4-860F-43B0-BF4A-0A9899C62BAC}"/>
    <cellStyle name="常规 16 3" xfId="200" xr:uid="{E483368F-7C45-4877-8DE6-E27EAE4E1ED0}"/>
    <cellStyle name="常规 17 3" xfId="201" xr:uid="{5B5554C0-EA90-48E1-9302-962433366452}"/>
    <cellStyle name="常规 2 2" xfId="202" xr:uid="{C8F04379-45ED-4F1D-AC5A-DBF5A398B2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10AA-7665-4235-BC0C-08BF0DF15DB6}">
  <dimension ref="A1:J64"/>
  <sheetViews>
    <sheetView tabSelected="1" zoomScale="80" zoomScaleNormal="80" workbookViewId="0">
      <selection activeCell="C64" sqref="C64:D64"/>
    </sheetView>
  </sheetViews>
  <sheetFormatPr defaultColWidth="9.140625" defaultRowHeight="15"/>
  <cols>
    <col min="1" max="1" width="2" customWidth="1"/>
    <col min="2" max="2" width="8.140625" customWidth="1"/>
    <col min="3" max="3" width="80" customWidth="1"/>
    <col min="4" max="4" width="11.42578125" customWidth="1"/>
    <col min="5" max="5" width="10.7109375" customWidth="1"/>
    <col min="6" max="6" width="20.85546875" customWidth="1"/>
    <col min="7" max="7" width="35.85546875" customWidth="1"/>
    <col min="8" max="8" width="25.5703125" customWidth="1"/>
    <col min="9" max="10" width="26" customWidth="1"/>
  </cols>
  <sheetData>
    <row r="1" spans="1:10" ht="15.75" thickBot="1">
      <c r="A1" s="25"/>
      <c r="B1" s="25"/>
      <c r="C1" s="25"/>
      <c r="D1" s="25"/>
      <c r="E1" s="25"/>
      <c r="F1" s="25"/>
      <c r="G1" s="25"/>
      <c r="H1" s="25"/>
      <c r="I1" s="3"/>
      <c r="J1" s="3"/>
    </row>
    <row r="2" spans="1:10" ht="15.75" customHeight="1" thickBot="1">
      <c r="A2" s="25"/>
      <c r="B2" s="26" t="s">
        <v>8</v>
      </c>
      <c r="C2" s="26"/>
      <c r="D2" s="26" t="s">
        <v>9</v>
      </c>
      <c r="E2" s="26"/>
      <c r="F2" s="26"/>
      <c r="G2" s="26"/>
      <c r="H2" s="26"/>
      <c r="I2" s="26"/>
      <c r="J2" s="26"/>
    </row>
    <row r="3" spans="1:10" ht="54" customHeight="1" thickBot="1">
      <c r="A3" s="25"/>
      <c r="B3" s="27" t="s">
        <v>10</v>
      </c>
      <c r="C3" s="27"/>
      <c r="D3" s="26" t="s">
        <v>46</v>
      </c>
      <c r="E3" s="26"/>
      <c r="F3" s="26"/>
      <c r="G3" s="26"/>
      <c r="H3" s="26"/>
      <c r="I3" s="26"/>
      <c r="J3" s="26"/>
    </row>
    <row r="4" spans="1:10" ht="15.75" thickBot="1">
      <c r="A4" s="25"/>
      <c r="B4" s="27" t="s">
        <v>11</v>
      </c>
      <c r="C4" s="27"/>
      <c r="D4" s="26"/>
      <c r="E4" s="26"/>
      <c r="F4" s="26"/>
      <c r="G4" s="26"/>
      <c r="H4" s="26"/>
      <c r="I4" s="26"/>
      <c r="J4" s="26"/>
    </row>
    <row r="5" spans="1:10" ht="15.75" thickBot="1">
      <c r="A5" s="25"/>
      <c r="B5" s="27" t="s">
        <v>12</v>
      </c>
      <c r="C5" s="27"/>
      <c r="D5" s="26"/>
      <c r="E5" s="26"/>
      <c r="F5" s="26"/>
      <c r="G5" s="26"/>
      <c r="H5" s="26"/>
      <c r="I5" s="26"/>
      <c r="J5" s="26"/>
    </row>
    <row r="6" spans="1:10" ht="15.75" thickBot="1">
      <c r="A6" s="25"/>
      <c r="B6" s="34"/>
      <c r="C6" s="34"/>
      <c r="D6" s="34"/>
      <c r="E6" s="34"/>
      <c r="F6" s="34"/>
      <c r="G6" s="34"/>
      <c r="H6" s="34"/>
      <c r="I6" s="34"/>
      <c r="J6" s="34"/>
    </row>
    <row r="7" spans="1:10" ht="15" customHeight="1" thickBot="1">
      <c r="A7" s="25"/>
      <c r="B7" s="47" t="s">
        <v>13</v>
      </c>
      <c r="C7" s="47"/>
      <c r="D7" s="47"/>
      <c r="E7" s="47"/>
      <c r="F7" s="47"/>
      <c r="G7" s="47"/>
      <c r="H7" s="47"/>
      <c r="I7" s="47"/>
      <c r="J7" s="47"/>
    </row>
    <row r="8" spans="1:10" ht="15.75" thickBot="1">
      <c r="A8" s="25"/>
      <c r="B8" s="47"/>
      <c r="C8" s="47"/>
      <c r="D8" s="47"/>
      <c r="E8" s="47"/>
      <c r="F8" s="47"/>
      <c r="G8" s="47"/>
      <c r="H8" s="47"/>
      <c r="I8" s="47"/>
      <c r="J8" s="47"/>
    </row>
    <row r="9" spans="1:10" ht="127.5" customHeight="1">
      <c r="A9" s="25"/>
      <c r="B9" s="10" t="s">
        <v>2</v>
      </c>
      <c r="C9" s="11" t="s">
        <v>0</v>
      </c>
      <c r="D9" s="11" t="s">
        <v>41</v>
      </c>
      <c r="E9" s="6" t="s">
        <v>42</v>
      </c>
      <c r="F9" s="6" t="s">
        <v>1</v>
      </c>
      <c r="G9" s="6" t="s">
        <v>3</v>
      </c>
      <c r="H9" s="6" t="s">
        <v>4</v>
      </c>
      <c r="I9" s="12" t="s">
        <v>35</v>
      </c>
      <c r="J9" s="13" t="s">
        <v>36</v>
      </c>
    </row>
    <row r="10" spans="1:10" ht="39" customHeight="1">
      <c r="A10" s="25"/>
      <c r="B10" s="4">
        <v>1</v>
      </c>
      <c r="C10" s="16" t="s">
        <v>73</v>
      </c>
      <c r="D10" s="1">
        <v>1</v>
      </c>
      <c r="E10" s="1" t="s">
        <v>43</v>
      </c>
      <c r="F10" s="2"/>
      <c r="G10" s="2"/>
      <c r="H10" s="7"/>
      <c r="I10" s="8"/>
      <c r="J10" s="9">
        <f>I10*D10</f>
        <v>0</v>
      </c>
    </row>
    <row r="11" spans="1:10" ht="39" customHeight="1">
      <c r="A11" s="25"/>
      <c r="B11" s="5" t="s">
        <v>14</v>
      </c>
      <c r="C11" s="17" t="s">
        <v>74</v>
      </c>
      <c r="D11" s="48"/>
      <c r="E11" s="49"/>
      <c r="F11" s="2"/>
      <c r="G11" s="2"/>
      <c r="H11" s="35"/>
      <c r="I11" s="36"/>
      <c r="J11" s="37"/>
    </row>
    <row r="12" spans="1:10" ht="39" customHeight="1">
      <c r="A12" s="25"/>
      <c r="B12" s="5" t="s">
        <v>15</v>
      </c>
      <c r="C12" s="17" t="s">
        <v>75</v>
      </c>
      <c r="D12" s="50"/>
      <c r="E12" s="51"/>
      <c r="F12" s="2"/>
      <c r="G12" s="2"/>
      <c r="H12" s="38"/>
      <c r="I12" s="39"/>
      <c r="J12" s="40"/>
    </row>
    <row r="13" spans="1:10" ht="39" customHeight="1">
      <c r="A13" s="25"/>
      <c r="B13" s="5" t="s">
        <v>16</v>
      </c>
      <c r="C13" s="17" t="s">
        <v>76</v>
      </c>
      <c r="D13" s="50"/>
      <c r="E13" s="51"/>
      <c r="F13" s="2"/>
      <c r="G13" s="2"/>
      <c r="H13" s="38"/>
      <c r="I13" s="39"/>
      <c r="J13" s="40"/>
    </row>
    <row r="14" spans="1:10" ht="39" customHeight="1">
      <c r="A14" s="25"/>
      <c r="B14" s="5" t="s">
        <v>17</v>
      </c>
      <c r="C14" s="17" t="s">
        <v>77</v>
      </c>
      <c r="D14" s="50"/>
      <c r="E14" s="51"/>
      <c r="F14" s="2"/>
      <c r="G14" s="2"/>
      <c r="H14" s="38"/>
      <c r="I14" s="39"/>
      <c r="J14" s="40"/>
    </row>
    <row r="15" spans="1:10" ht="39" customHeight="1">
      <c r="A15" s="25"/>
      <c r="B15" s="5" t="s">
        <v>18</v>
      </c>
      <c r="C15" s="17" t="s">
        <v>78</v>
      </c>
      <c r="D15" s="50"/>
      <c r="E15" s="51"/>
      <c r="F15" s="2"/>
      <c r="G15" s="2"/>
      <c r="H15" s="38"/>
      <c r="I15" s="39"/>
      <c r="J15" s="40"/>
    </row>
    <row r="16" spans="1:10" ht="39" customHeight="1">
      <c r="A16" s="25"/>
      <c r="B16" s="5" t="s">
        <v>19</v>
      </c>
      <c r="C16" s="17" t="s">
        <v>79</v>
      </c>
      <c r="D16" s="50"/>
      <c r="E16" s="51"/>
      <c r="F16" s="2"/>
      <c r="G16" s="2"/>
      <c r="H16" s="38"/>
      <c r="I16" s="39"/>
      <c r="J16" s="40"/>
    </row>
    <row r="17" spans="1:10" ht="39" customHeight="1">
      <c r="A17" s="25"/>
      <c r="B17" s="5" t="s">
        <v>53</v>
      </c>
      <c r="C17" s="17" t="s">
        <v>80</v>
      </c>
      <c r="D17" s="50"/>
      <c r="E17" s="51"/>
      <c r="F17" s="2"/>
      <c r="G17" s="2"/>
      <c r="H17" s="38"/>
      <c r="I17" s="39"/>
      <c r="J17" s="40"/>
    </row>
    <row r="18" spans="1:10" ht="39" customHeight="1">
      <c r="A18" s="25"/>
      <c r="B18" s="5" t="s">
        <v>63</v>
      </c>
      <c r="C18" s="17" t="s">
        <v>81</v>
      </c>
      <c r="D18" s="50"/>
      <c r="E18" s="51"/>
      <c r="F18" s="2"/>
      <c r="G18" s="2"/>
      <c r="H18" s="38"/>
      <c r="I18" s="39"/>
      <c r="J18" s="40"/>
    </row>
    <row r="19" spans="1:10" ht="39" customHeight="1">
      <c r="A19" s="25"/>
      <c r="B19" s="5" t="s">
        <v>64</v>
      </c>
      <c r="C19" s="17" t="s">
        <v>82</v>
      </c>
      <c r="D19" s="50"/>
      <c r="E19" s="51"/>
      <c r="F19" s="2"/>
      <c r="G19" s="2"/>
      <c r="H19" s="38"/>
      <c r="I19" s="39"/>
      <c r="J19" s="40"/>
    </row>
    <row r="20" spans="1:10" ht="39" customHeight="1">
      <c r="A20" s="25"/>
      <c r="B20" s="5" t="s">
        <v>65</v>
      </c>
      <c r="C20" s="17" t="s">
        <v>83</v>
      </c>
      <c r="D20" s="50"/>
      <c r="E20" s="51"/>
      <c r="F20" s="2"/>
      <c r="G20" s="2"/>
      <c r="H20" s="38"/>
      <c r="I20" s="39"/>
      <c r="J20" s="40"/>
    </row>
    <row r="21" spans="1:10" ht="39" customHeight="1">
      <c r="A21" s="25"/>
      <c r="B21" s="5" t="s">
        <v>66</v>
      </c>
      <c r="C21" s="17" t="s">
        <v>84</v>
      </c>
      <c r="D21" s="50"/>
      <c r="E21" s="51"/>
      <c r="F21" s="2"/>
      <c r="G21" s="2"/>
      <c r="H21" s="38"/>
      <c r="I21" s="39"/>
      <c r="J21" s="40"/>
    </row>
    <row r="22" spans="1:10" ht="39" customHeight="1">
      <c r="A22" s="25"/>
      <c r="B22" s="5" t="s">
        <v>67</v>
      </c>
      <c r="C22" s="17" t="s">
        <v>85</v>
      </c>
      <c r="D22" s="50"/>
      <c r="E22" s="51"/>
      <c r="F22" s="2"/>
      <c r="G22" s="2"/>
      <c r="H22" s="38"/>
      <c r="I22" s="39"/>
      <c r="J22" s="40"/>
    </row>
    <row r="23" spans="1:10" ht="39" customHeight="1">
      <c r="A23" s="25"/>
      <c r="B23" s="5" t="s">
        <v>68</v>
      </c>
      <c r="C23" s="17" t="s">
        <v>86</v>
      </c>
      <c r="D23" s="50"/>
      <c r="E23" s="51"/>
      <c r="F23" s="2"/>
      <c r="G23" s="2"/>
      <c r="H23" s="38"/>
      <c r="I23" s="39"/>
      <c r="J23" s="40"/>
    </row>
    <row r="24" spans="1:10" ht="39" customHeight="1">
      <c r="A24" s="25"/>
      <c r="B24" s="5" t="s">
        <v>69</v>
      </c>
      <c r="C24" s="17" t="s">
        <v>87</v>
      </c>
      <c r="D24" s="50"/>
      <c r="E24" s="51"/>
      <c r="F24" s="2"/>
      <c r="G24" s="2"/>
      <c r="H24" s="38"/>
      <c r="I24" s="39"/>
      <c r="J24" s="40"/>
    </row>
    <row r="25" spans="1:10" ht="39" customHeight="1">
      <c r="A25" s="25"/>
      <c r="B25" s="14" t="s">
        <v>70</v>
      </c>
      <c r="C25" s="17" t="s">
        <v>88</v>
      </c>
      <c r="D25" s="50"/>
      <c r="E25" s="51"/>
      <c r="F25" s="2"/>
      <c r="G25" s="2"/>
      <c r="H25" s="38"/>
      <c r="I25" s="39"/>
      <c r="J25" s="40"/>
    </row>
    <row r="26" spans="1:10" ht="39" customHeight="1">
      <c r="A26" s="25"/>
      <c r="B26" s="5" t="s">
        <v>71</v>
      </c>
      <c r="C26" s="17" t="s">
        <v>89</v>
      </c>
      <c r="D26" s="50"/>
      <c r="E26" s="51"/>
      <c r="F26" s="2"/>
      <c r="G26" s="2"/>
      <c r="H26" s="38"/>
      <c r="I26" s="39"/>
      <c r="J26" s="40"/>
    </row>
    <row r="27" spans="1:10" ht="39" customHeight="1">
      <c r="A27" s="25"/>
      <c r="B27" s="5" t="s">
        <v>72</v>
      </c>
      <c r="C27" s="17" t="s">
        <v>90</v>
      </c>
      <c r="D27" s="50"/>
      <c r="E27" s="51"/>
      <c r="F27" s="2"/>
      <c r="G27" s="2"/>
      <c r="H27" s="38"/>
      <c r="I27" s="39"/>
      <c r="J27" s="40"/>
    </row>
    <row r="28" spans="1:10" ht="39" customHeight="1">
      <c r="A28" s="25"/>
      <c r="B28" s="4">
        <v>2</v>
      </c>
      <c r="C28" s="16" t="s">
        <v>47</v>
      </c>
      <c r="D28" s="1">
        <v>5</v>
      </c>
      <c r="E28" s="1" t="s">
        <v>43</v>
      </c>
      <c r="F28" s="2"/>
      <c r="G28" s="2"/>
      <c r="H28" s="7"/>
      <c r="I28" s="8"/>
      <c r="J28" s="9">
        <f>I28*D28</f>
        <v>0</v>
      </c>
    </row>
    <row r="29" spans="1:10" ht="39" customHeight="1">
      <c r="A29" s="25"/>
      <c r="B29" s="15" t="s">
        <v>20</v>
      </c>
      <c r="C29" s="17" t="s">
        <v>48</v>
      </c>
      <c r="D29" s="41"/>
      <c r="E29" s="42"/>
      <c r="F29" s="2"/>
      <c r="G29" s="2"/>
      <c r="H29" s="35"/>
      <c r="I29" s="36"/>
      <c r="J29" s="37"/>
    </row>
    <row r="30" spans="1:10" ht="50.25" customHeight="1">
      <c r="A30" s="25"/>
      <c r="B30" s="15" t="s">
        <v>21</v>
      </c>
      <c r="C30" s="17" t="s">
        <v>49</v>
      </c>
      <c r="D30" s="43"/>
      <c r="E30" s="44"/>
      <c r="F30" s="2"/>
      <c r="G30" s="2"/>
      <c r="H30" s="38"/>
      <c r="I30" s="39"/>
      <c r="J30" s="40"/>
    </row>
    <row r="31" spans="1:10" ht="39" customHeight="1">
      <c r="A31" s="25"/>
      <c r="B31" s="15" t="s">
        <v>22</v>
      </c>
      <c r="C31" s="17" t="s">
        <v>50</v>
      </c>
      <c r="D31" s="43"/>
      <c r="E31" s="44"/>
      <c r="F31" s="2"/>
      <c r="G31" s="2"/>
      <c r="H31" s="38"/>
      <c r="I31" s="39"/>
      <c r="J31" s="40"/>
    </row>
    <row r="32" spans="1:10" ht="39" customHeight="1">
      <c r="A32" s="25"/>
      <c r="B32" s="15" t="s">
        <v>23</v>
      </c>
      <c r="C32" s="17" t="s">
        <v>51</v>
      </c>
      <c r="D32" s="43"/>
      <c r="E32" s="44"/>
      <c r="F32" s="2"/>
      <c r="G32" s="2"/>
      <c r="H32" s="38"/>
      <c r="I32" s="39"/>
      <c r="J32" s="40"/>
    </row>
    <row r="33" spans="1:10" ht="39" customHeight="1">
      <c r="A33" s="25"/>
      <c r="B33" s="15" t="s">
        <v>24</v>
      </c>
      <c r="C33" s="17" t="s">
        <v>52</v>
      </c>
      <c r="D33" s="43"/>
      <c r="E33" s="44"/>
      <c r="F33" s="2"/>
      <c r="G33" s="2"/>
      <c r="H33" s="38"/>
      <c r="I33" s="39"/>
      <c r="J33" s="40"/>
    </row>
    <row r="34" spans="1:10" ht="39" customHeight="1">
      <c r="A34" s="25"/>
      <c r="B34" s="15" t="s">
        <v>25</v>
      </c>
      <c r="C34" s="17" t="s">
        <v>54</v>
      </c>
      <c r="D34" s="43"/>
      <c r="E34" s="44"/>
      <c r="F34" s="2"/>
      <c r="G34" s="2"/>
      <c r="H34" s="38"/>
      <c r="I34" s="39"/>
      <c r="J34" s="40"/>
    </row>
    <row r="35" spans="1:10" ht="39" customHeight="1">
      <c r="A35" s="25"/>
      <c r="B35" s="15" t="s">
        <v>44</v>
      </c>
      <c r="C35" s="18" t="s">
        <v>55</v>
      </c>
      <c r="D35" s="43"/>
      <c r="E35" s="44"/>
      <c r="F35" s="2"/>
      <c r="G35" s="2"/>
      <c r="H35" s="38"/>
      <c r="I35" s="39"/>
      <c r="J35" s="40"/>
    </row>
    <row r="36" spans="1:10" ht="39" customHeight="1">
      <c r="A36" s="25"/>
      <c r="B36" s="4">
        <v>3</v>
      </c>
      <c r="C36" s="16" t="s">
        <v>56</v>
      </c>
      <c r="D36" s="1">
        <v>6</v>
      </c>
      <c r="E36" s="1" t="s">
        <v>43</v>
      </c>
      <c r="F36" s="2"/>
      <c r="G36" s="2"/>
      <c r="H36" s="7"/>
      <c r="I36" s="8"/>
      <c r="J36" s="9">
        <f>I36*D36</f>
        <v>0</v>
      </c>
    </row>
    <row r="37" spans="1:10" ht="31.5" customHeight="1">
      <c r="A37" s="25"/>
      <c r="B37" s="5" t="s">
        <v>26</v>
      </c>
      <c r="C37" s="17" t="s">
        <v>57</v>
      </c>
      <c r="D37" s="45"/>
      <c r="E37" s="42"/>
      <c r="F37" s="2"/>
      <c r="G37" s="2"/>
      <c r="H37" s="35"/>
      <c r="I37" s="36"/>
      <c r="J37" s="37"/>
    </row>
    <row r="38" spans="1:10" ht="46.5" customHeight="1">
      <c r="A38" s="25"/>
      <c r="B38" s="5" t="s">
        <v>27</v>
      </c>
      <c r="C38" s="17" t="s">
        <v>58</v>
      </c>
      <c r="D38" s="46"/>
      <c r="E38" s="44"/>
      <c r="F38" s="2"/>
      <c r="G38" s="2"/>
      <c r="H38" s="38"/>
      <c r="I38" s="39"/>
      <c r="J38" s="40"/>
    </row>
    <row r="39" spans="1:10" ht="39" customHeight="1">
      <c r="A39" s="25"/>
      <c r="B39" s="5" t="s">
        <v>28</v>
      </c>
      <c r="C39" s="17" t="s">
        <v>50</v>
      </c>
      <c r="D39" s="46"/>
      <c r="E39" s="44"/>
      <c r="F39" s="2"/>
      <c r="G39" s="2"/>
      <c r="H39" s="38"/>
      <c r="I39" s="39"/>
      <c r="J39" s="40"/>
    </row>
    <row r="40" spans="1:10" ht="39" customHeight="1">
      <c r="A40" s="25"/>
      <c r="B40" s="5" t="s">
        <v>29</v>
      </c>
      <c r="C40" s="17" t="s">
        <v>59</v>
      </c>
      <c r="D40" s="46"/>
      <c r="E40" s="44"/>
      <c r="F40" s="2"/>
      <c r="G40" s="2"/>
      <c r="H40" s="38"/>
      <c r="I40" s="39"/>
      <c r="J40" s="40"/>
    </row>
    <row r="41" spans="1:10" ht="39" customHeight="1">
      <c r="A41" s="25"/>
      <c r="B41" s="5" t="s">
        <v>30</v>
      </c>
      <c r="C41" s="17" t="s">
        <v>52</v>
      </c>
      <c r="D41" s="46"/>
      <c r="E41" s="44"/>
      <c r="F41" s="2"/>
      <c r="G41" s="2"/>
      <c r="H41" s="38"/>
      <c r="I41" s="39"/>
      <c r="J41" s="40"/>
    </row>
    <row r="42" spans="1:10" ht="39" customHeight="1">
      <c r="A42" s="25"/>
      <c r="B42" s="5" t="s">
        <v>37</v>
      </c>
      <c r="C42" s="17" t="s">
        <v>54</v>
      </c>
      <c r="D42" s="46"/>
      <c r="E42" s="44"/>
      <c r="F42" s="2"/>
      <c r="G42" s="2"/>
      <c r="H42" s="38"/>
      <c r="I42" s="39"/>
      <c r="J42" s="40"/>
    </row>
    <row r="43" spans="1:10" ht="39" customHeight="1">
      <c r="A43" s="25"/>
      <c r="B43" s="14" t="s">
        <v>38</v>
      </c>
      <c r="C43" s="18" t="s">
        <v>60</v>
      </c>
      <c r="D43" s="46"/>
      <c r="E43" s="44"/>
      <c r="F43" s="2"/>
      <c r="G43" s="2"/>
      <c r="H43" s="38"/>
      <c r="I43" s="39"/>
      <c r="J43" s="40"/>
    </row>
    <row r="44" spans="1:10" ht="39" customHeight="1">
      <c r="A44" s="25"/>
      <c r="B44" s="4">
        <v>4</v>
      </c>
      <c r="C44" s="16" t="s">
        <v>61</v>
      </c>
      <c r="D44" s="1">
        <v>3</v>
      </c>
      <c r="E44" s="1" t="s">
        <v>43</v>
      </c>
      <c r="F44" s="2"/>
      <c r="G44" s="2"/>
      <c r="H44" s="7"/>
      <c r="I44" s="8"/>
      <c r="J44" s="9">
        <f>I44*D44</f>
        <v>0</v>
      </c>
    </row>
    <row r="45" spans="1:10" ht="39" customHeight="1">
      <c r="A45" s="25"/>
      <c r="B45" s="5" t="s">
        <v>31</v>
      </c>
      <c r="C45" s="17" t="s">
        <v>62</v>
      </c>
      <c r="D45" s="45"/>
      <c r="E45" s="42"/>
      <c r="F45" s="2"/>
      <c r="G45" s="2"/>
      <c r="H45" s="35"/>
      <c r="I45" s="36"/>
      <c r="J45" s="37"/>
    </row>
    <row r="46" spans="1:10" ht="49.5" customHeight="1">
      <c r="A46" s="25"/>
      <c r="B46" s="5" t="s">
        <v>32</v>
      </c>
      <c r="C46" s="17" t="s">
        <v>58</v>
      </c>
      <c r="D46" s="46"/>
      <c r="E46" s="44"/>
      <c r="F46" s="2"/>
      <c r="G46" s="2"/>
      <c r="H46" s="38"/>
      <c r="I46" s="39"/>
      <c r="J46" s="40"/>
    </row>
    <row r="47" spans="1:10" ht="39" customHeight="1">
      <c r="A47" s="25"/>
      <c r="B47" s="5" t="s">
        <v>33</v>
      </c>
      <c r="C47" s="17" t="s">
        <v>50</v>
      </c>
      <c r="D47" s="46"/>
      <c r="E47" s="44"/>
      <c r="F47" s="2"/>
      <c r="G47" s="2"/>
      <c r="H47" s="38"/>
      <c r="I47" s="39"/>
      <c r="J47" s="40"/>
    </row>
    <row r="48" spans="1:10" ht="39" customHeight="1">
      <c r="A48" s="25"/>
      <c r="B48" s="5" t="s">
        <v>34</v>
      </c>
      <c r="C48" s="17" t="s">
        <v>59</v>
      </c>
      <c r="D48" s="46"/>
      <c r="E48" s="44"/>
      <c r="F48" s="2"/>
      <c r="G48" s="2"/>
      <c r="H48" s="38"/>
      <c r="I48" s="39"/>
      <c r="J48" s="40"/>
    </row>
    <row r="49" spans="1:10" ht="39" customHeight="1">
      <c r="A49" s="25"/>
      <c r="B49" s="5" t="s">
        <v>39</v>
      </c>
      <c r="C49" s="17" t="s">
        <v>52</v>
      </c>
      <c r="D49" s="46"/>
      <c r="E49" s="44"/>
      <c r="F49" s="2"/>
      <c r="G49" s="2"/>
      <c r="H49" s="38"/>
      <c r="I49" s="39"/>
      <c r="J49" s="40"/>
    </row>
    <row r="50" spans="1:10" ht="39" customHeight="1">
      <c r="A50" s="25"/>
      <c r="B50" s="5" t="s">
        <v>40</v>
      </c>
      <c r="C50" s="17" t="s">
        <v>54</v>
      </c>
      <c r="D50" s="46"/>
      <c r="E50" s="44"/>
      <c r="F50" s="2"/>
      <c r="G50" s="2"/>
      <c r="H50" s="38"/>
      <c r="I50" s="39"/>
      <c r="J50" s="40"/>
    </row>
    <row r="51" spans="1:10" ht="39" customHeight="1" thickBot="1">
      <c r="A51" s="25"/>
      <c r="B51" s="5" t="s">
        <v>45</v>
      </c>
      <c r="C51" s="17" t="s">
        <v>60</v>
      </c>
      <c r="D51" s="46"/>
      <c r="E51" s="44"/>
      <c r="F51" s="2"/>
      <c r="G51" s="2"/>
      <c r="H51" s="38"/>
      <c r="I51" s="39"/>
      <c r="J51" s="40"/>
    </row>
    <row r="52" spans="1:10" ht="34.5" customHeight="1" thickBot="1">
      <c r="A52" s="25"/>
      <c r="B52" s="28" t="s">
        <v>5</v>
      </c>
      <c r="C52" s="29"/>
      <c r="D52" s="29"/>
      <c r="E52" s="29"/>
      <c r="F52" s="29"/>
      <c r="G52" s="30"/>
      <c r="H52" s="31">
        <f>SUM(J10:J28:J36:J44)</f>
        <v>0</v>
      </c>
      <c r="I52" s="32"/>
      <c r="J52" s="33"/>
    </row>
    <row r="53" spans="1:10" ht="34.5" customHeight="1" thickBot="1">
      <c r="A53" s="25"/>
      <c r="B53" s="28" t="s">
        <v>6</v>
      </c>
      <c r="C53" s="29"/>
      <c r="D53" s="29"/>
      <c r="E53" s="29"/>
      <c r="F53" s="29"/>
      <c r="G53" s="30"/>
      <c r="H53" s="31">
        <f>H52*0.25</f>
        <v>0</v>
      </c>
      <c r="I53" s="32"/>
      <c r="J53" s="33"/>
    </row>
    <row r="54" spans="1:10" ht="47.25" customHeight="1" thickBot="1">
      <c r="A54" s="25"/>
      <c r="B54" s="28" t="s">
        <v>7</v>
      </c>
      <c r="C54" s="29"/>
      <c r="D54" s="29"/>
      <c r="E54" s="29"/>
      <c r="F54" s="29"/>
      <c r="G54" s="30"/>
      <c r="H54" s="31">
        <f>H52+H53</f>
        <v>0</v>
      </c>
      <c r="I54" s="32"/>
      <c r="J54" s="33"/>
    </row>
    <row r="56" spans="1:10" ht="34.5" customHeight="1">
      <c r="C56" s="20" t="s">
        <v>94</v>
      </c>
      <c r="D56" s="20"/>
    </row>
    <row r="57" spans="1:10" ht="20.25">
      <c r="C57" s="22" t="s">
        <v>95</v>
      </c>
      <c r="D57" s="22"/>
    </row>
    <row r="58" spans="1:10" ht="20.25">
      <c r="C58" s="23" t="s">
        <v>91</v>
      </c>
      <c r="D58" s="23"/>
    </row>
    <row r="59" spans="1:10" ht="20.25">
      <c r="C59" s="23" t="s">
        <v>92</v>
      </c>
      <c r="D59" s="23"/>
    </row>
    <row r="60" spans="1:10" ht="20.25">
      <c r="C60" s="23" t="s">
        <v>93</v>
      </c>
      <c r="D60" s="23"/>
    </row>
    <row r="61" spans="1:10" ht="20.25">
      <c r="C61" s="19"/>
      <c r="D61" s="19"/>
    </row>
    <row r="62" spans="1:10" ht="20.25">
      <c r="C62" s="21" t="s">
        <v>96</v>
      </c>
      <c r="D62" s="21"/>
    </row>
    <row r="63" spans="1:10" ht="20.25">
      <c r="C63" s="19"/>
      <c r="D63" s="19"/>
    </row>
    <row r="64" spans="1:10" ht="105" customHeight="1">
      <c r="C64" s="24" t="s">
        <v>97</v>
      </c>
      <c r="D64" s="24"/>
    </row>
  </sheetData>
  <mergeCells count="31">
    <mergeCell ref="H52:J52"/>
    <mergeCell ref="D3:J5"/>
    <mergeCell ref="B7:J8"/>
    <mergeCell ref="H11:J27"/>
    <mergeCell ref="D11:E27"/>
    <mergeCell ref="H45:J51"/>
    <mergeCell ref="H37:J43"/>
    <mergeCell ref="D29:E35"/>
    <mergeCell ref="D37:E43"/>
    <mergeCell ref="D45:E51"/>
    <mergeCell ref="C64:D64"/>
    <mergeCell ref="C60:D60"/>
    <mergeCell ref="A1:A54"/>
    <mergeCell ref="B1:H1"/>
    <mergeCell ref="B2:C2"/>
    <mergeCell ref="B3:C3"/>
    <mergeCell ref="B4:C4"/>
    <mergeCell ref="B5:C5"/>
    <mergeCell ref="B52:G52"/>
    <mergeCell ref="B54:G54"/>
    <mergeCell ref="B53:G53"/>
    <mergeCell ref="H54:J54"/>
    <mergeCell ref="D2:J2"/>
    <mergeCell ref="B6:J6"/>
    <mergeCell ref="H53:J53"/>
    <mergeCell ref="H29:J35"/>
    <mergeCell ref="C56:D56"/>
    <mergeCell ref="C62:D62"/>
    <mergeCell ref="C57:D57"/>
    <mergeCell ref="C58:D58"/>
    <mergeCell ref="C59:D59"/>
  </mergeCells>
  <phoneticPr fontId="16" type="noConversion"/>
  <pageMargins left="0.7" right="0.7" top="0.75" bottom="0.75" header="0.3" footer="0.3"/>
  <pageSetup paperSize="9" scale="62" orientation="landscape" r:id="rId1"/>
</worksheet>
</file>

<file path=docMetadata/LabelInfo.xml><?xml version="1.0" encoding="utf-8"?>
<clbl:labelList xmlns:clbl="http://schemas.microsoft.com/office/2020/mipLabelMetadata">
  <clbl:label id="{7d280710-1564-42b6-983b-5cebee6e2358}" enabled="1" method="Privileged" siteId="{e8d897a8-f400-4625-858a-6f3ae627542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Tehnički opis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Nižić</dc:creator>
  <cp:lastModifiedBy/>
  <dcterms:created xsi:type="dcterms:W3CDTF">2025-02-04T14:41:39Z</dcterms:created>
  <dcterms:modified xsi:type="dcterms:W3CDTF">2026-08-20T10:48:55Z</dcterms:modified>
</cp:coreProperties>
</file>