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101\Nabava\3. POSTUPCI\2026\PJN\PJN-27 Sanitarne usluge u vezi s objektima (DDD)\II. PUT\TROŠKOVNICI\"/>
    </mc:Choice>
  </mc:AlternateContent>
  <xr:revisionPtr revIDLastSave="0" documentId="13_ncr:1_{C857CC78-D54C-47E4-9684-3F9405F3A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21" i="1"/>
  <c r="F7" i="1"/>
  <c r="F5" i="1"/>
  <c r="F4" i="1"/>
  <c r="F3" i="1"/>
  <c r="F22" i="1" l="1"/>
  <c r="F23" i="1" l="1"/>
  <c r="F24" i="1" s="1"/>
</calcChain>
</file>

<file path=xl/sharedStrings.xml><?xml version="1.0" encoding="utf-8"?>
<sst xmlns="http://schemas.openxmlformats.org/spreadsheetml/2006/main" count="68" uniqueCount="53">
  <si>
    <t xml:space="preserve">Količina </t>
  </si>
  <si>
    <t>KOM</t>
  </si>
  <si>
    <t>Jed. mjere</t>
  </si>
  <si>
    <t>1.</t>
  </si>
  <si>
    <t>Cijena
(po jed. mjere)</t>
  </si>
  <si>
    <t>Ukupno
(bez PDV-a)</t>
  </si>
  <si>
    <t>Ukupno bez PDV-a</t>
  </si>
  <si>
    <t>PDV</t>
  </si>
  <si>
    <t>Ukupno s PDV-om</t>
  </si>
  <si>
    <t>1.3</t>
  </si>
  <si>
    <t>1.2</t>
  </si>
  <si>
    <t>1.1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</si>
  <si>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</si>
  <si>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</si>
  <si>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</si>
  <si>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</si>
  <si>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</si>
  <si>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</si>
  <si>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</si>
  <si>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</si>
  <si>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</si>
  <si>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</si>
  <si>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</si>
  <si>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</si>
  <si>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</si>
  <si>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</si>
  <si>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</si>
  <si>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Auto dizalica sa sigurnosnom košarom</t>
  </si>
  <si>
    <t>Ugradnja sistema zaštitnih iglica i zaštitne mreže</t>
  </si>
  <si>
    <t>M</t>
  </si>
  <si>
    <t>Dobava i ugradnja zaštitne mreže ispod krova (12, 0 m + 6,0 m) = 18 m</t>
  </si>
  <si>
    <t>Dobava i ugradnja zaštitne mreže 23 m</t>
  </si>
  <si>
    <t>Dobava i ugradnja zaštitnih iglica na 2 ukrasa iznad prozora</t>
  </si>
  <si>
    <t>Dobava i ugradnja zaštitnih iglica na rub ravnog krova 12 m</t>
  </si>
  <si>
    <t>Dobava i ugradnja zaštitnih iglica na 3 prozorske klupice 9 m</t>
  </si>
  <si>
    <t>Dobava i ugradnja zaštitnih iglica na 2 prozorske klupice 4 m</t>
  </si>
  <si>
    <t>Dobava i ugradnja zaštitnih iglica na 3 klima uređaja</t>
  </si>
  <si>
    <t xml:space="preserve">KOM </t>
  </si>
  <si>
    <t>Dobava i ugradnja zaštitnih iglica na kamenu istaku 10 m</t>
  </si>
  <si>
    <t xml:space="preserve">M </t>
  </si>
  <si>
    <t>Dobava i ugradnja zaštitne mreže 16 m</t>
  </si>
  <si>
    <t>Dobava i ugradnja zaštitnih iglica na 1 labuđi vrat</t>
  </si>
  <si>
    <t xml:space="preserve">Dobava i ugradnja  zaštitnih iglica na 2 nadprozornika 4 m </t>
  </si>
  <si>
    <t xml:space="preserve">Dobava i ugradnja  zaštitnih iglica na 2 prozorske klupice 4 m </t>
  </si>
  <si>
    <t xml:space="preserve">Dobava i ugradnja  zaštitnih iglica na kamenu istaku 15 m </t>
  </si>
  <si>
    <t>Dobava i ugradnja zaštitne mreže 19 m</t>
  </si>
  <si>
    <t>Dobava i ugradnja zaštitnih iglica na 2 labuđa vrata</t>
  </si>
  <si>
    <t xml:space="preserve">Dobava i ugradnja  zaštitnih iglica na 4 nadprozornika 8 m </t>
  </si>
  <si>
    <t>Dobava i ugradnja zaštitnih iglica na 4 prozorske klupice 4 m</t>
  </si>
  <si>
    <t>Dobava i ugradnja  zaštitnih iglica na kamenu istaku 18 m</t>
  </si>
  <si>
    <t>1.19</t>
  </si>
  <si>
    <t>Minimalne tehničke karakteristike</t>
  </si>
  <si>
    <t>Grupa 2./ R.br.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</si>
</sst>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  <numFmt numFmtId="165" formatCode="#,##0.00\ [$EUR];\-#,##0.00\ [$EUR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44" fontId="3" fillId="0" borderId="0" xfId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indent="2"/>
    </xf>
    <xf numFmtId="2" fontId="3" fillId="0" borderId="0" xfId="0" applyNumberFormat="1" applyFont="1"/>
    <xf numFmtId="164" fontId="4" fillId="0" borderId="1" xfId="0" applyNumberFormat="1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5" fontId="4" fillId="0" borderId="1" xfId="0" applyNumberFormat="1" applyFont="1" applyBorder="1"/>
    <xf numFmtId="165" fontId="4" fillId="0" borderId="5" xfId="0" applyNumberFormat="1" applyFont="1" applyBorder="1"/>
    <xf numFmtId="165" fontId="4" fillId="3" borderId="12" xfId="0" applyNumberFormat="1" applyFont="1" applyFill="1" applyBorder="1"/>
    <xf numFmtId="165" fontId="4" fillId="3" borderId="13" xfId="0" applyNumberFormat="1" applyFont="1" applyFill="1" applyBorder="1"/>
    <xf numFmtId="165" fontId="4" fillId="3" borderId="14" xfId="0" applyNumberFormat="1" applyFont="1" applyFill="1" applyBorder="1"/>
    <xf numFmtId="0" fontId="4" fillId="2" borderId="4" xfId="0" applyFont="1" applyFill="1" applyBorder="1" applyAlignment="1">
      <alignment horizontal="center" vertical="center" wrapText="1"/>
    </xf>
    <xf numFmtId="165" fontId="4" fillId="0" borderId="16" xfId="0" applyNumberFormat="1" applyFont="1" applyBorder="1"/>
    <xf numFmtId="165" fontId="4" fillId="0" borderId="18" xfId="0" applyNumberFormat="1" applyFont="1" applyBorder="1"/>
    <xf numFmtId="0" fontId="5" fillId="0" borderId="1" xfId="0" applyFont="1" applyBorder="1"/>
    <xf numFmtId="0" fontId="5" fillId="0" borderId="5" xfId="0" applyFont="1" applyBorder="1"/>
    <xf numFmtId="49" fontId="1" fillId="0" borderId="19" xfId="0" applyNumberFormat="1" applyFont="1" applyBorder="1" applyAlignment="1">
      <alignment horizontal="right"/>
    </xf>
    <xf numFmtId="49" fontId="4" fillId="3" borderId="20" xfId="0" applyNumberFormat="1" applyFont="1" applyFill="1" applyBorder="1" applyAlignment="1">
      <alignment horizontal="right"/>
    </xf>
    <xf numFmtId="0" fontId="8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164" fontId="9" fillId="0" borderId="5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80" zoomScaleNormal="80" workbookViewId="0"/>
  </sheetViews>
  <sheetFormatPr defaultRowHeight="15" x14ac:dyDescent="0.25"/>
  <cols>
    <col min="1" max="1" width="10.5703125" style="5" customWidth="1"/>
    <col min="2" max="2" width="87.28515625" style="6" bestFit="1" customWidth="1"/>
    <col min="3" max="3" width="10.28515625" style="1" bestFit="1" customWidth="1"/>
    <col min="4" max="4" width="8.42578125" style="1" bestFit="1" customWidth="1"/>
    <col min="5" max="5" width="13.7109375" style="1" bestFit="1" customWidth="1"/>
    <col min="6" max="6" width="23.28515625" style="2" customWidth="1"/>
    <col min="7" max="16384" width="9.140625" style="1"/>
  </cols>
  <sheetData>
    <row r="1" spans="1:6" s="4" customFormat="1" ht="46.5" thickTop="1" thickBot="1" x14ac:dyDescent="0.3">
      <c r="A1" s="26" t="s">
        <v>52</v>
      </c>
      <c r="B1" s="9" t="s">
        <v>51</v>
      </c>
      <c r="C1" s="10" t="s">
        <v>2</v>
      </c>
      <c r="D1" s="10" t="s">
        <v>0</v>
      </c>
      <c r="E1" s="10" t="s">
        <v>4</v>
      </c>
      <c r="F1" s="16" t="s">
        <v>5</v>
      </c>
    </row>
    <row r="2" spans="1:6" s="3" customFormat="1" ht="15.75" thickTop="1" x14ac:dyDescent="0.25">
      <c r="A2" s="22" t="s">
        <v>3</v>
      </c>
      <c r="B2" s="33" t="s">
        <v>28</v>
      </c>
      <c r="C2" s="33"/>
      <c r="D2" s="33"/>
      <c r="E2" s="33"/>
      <c r="F2" s="34"/>
    </row>
    <row r="3" spans="1:6" ht="15.75" thickBot="1" x14ac:dyDescent="0.3">
      <c r="A3" s="21" t="s">
        <v>11</v>
      </c>
      <c r="B3" s="23" t="s">
        <v>30</v>
      </c>
      <c r="C3" s="8" t="s">
        <v>29</v>
      </c>
      <c r="D3" s="19">
        <v>18</v>
      </c>
      <c r="E3" s="11"/>
      <c r="F3" s="17">
        <f>D3*E3</f>
        <v>0</v>
      </c>
    </row>
    <row r="4" spans="1:6" ht="15.75" thickBot="1" x14ac:dyDescent="0.3">
      <c r="A4" s="21" t="s">
        <v>10</v>
      </c>
      <c r="B4" s="23" t="s">
        <v>31</v>
      </c>
      <c r="C4" s="25" t="s">
        <v>29</v>
      </c>
      <c r="D4" s="20">
        <v>23</v>
      </c>
      <c r="E4" s="12"/>
      <c r="F4" s="18">
        <f>D4*E4</f>
        <v>0</v>
      </c>
    </row>
    <row r="5" spans="1:6" ht="15.75" thickBot="1" x14ac:dyDescent="0.3">
      <c r="A5" s="21" t="s">
        <v>9</v>
      </c>
      <c r="B5" s="24" t="s">
        <v>32</v>
      </c>
      <c r="C5" s="8" t="s">
        <v>1</v>
      </c>
      <c r="D5" s="19">
        <v>2</v>
      </c>
      <c r="E5" s="11"/>
      <c r="F5" s="17">
        <f>D5*E5</f>
        <v>0</v>
      </c>
    </row>
    <row r="6" spans="1:6" ht="15.75" thickBot="1" x14ac:dyDescent="0.3">
      <c r="A6" s="21" t="s">
        <v>12</v>
      </c>
      <c r="B6" s="24" t="s">
        <v>33</v>
      </c>
      <c r="C6" s="8" t="s">
        <v>29</v>
      </c>
      <c r="D6" s="19">
        <v>12</v>
      </c>
      <c r="E6" s="11"/>
      <c r="F6" s="17">
        <f>D6*E6</f>
        <v>0</v>
      </c>
    </row>
    <row r="7" spans="1:6" ht="15.75" thickBot="1" x14ac:dyDescent="0.3">
      <c r="A7" s="21" t="s">
        <v>13</v>
      </c>
      <c r="B7" s="24" t="s">
        <v>34</v>
      </c>
      <c r="C7" s="8" t="s">
        <v>29</v>
      </c>
      <c r="D7" s="19">
        <v>9</v>
      </c>
      <c r="E7" s="11"/>
      <c r="F7" s="17">
        <f t="shared" ref="F7:F20" si="0">D7*E7</f>
        <v>0</v>
      </c>
    </row>
    <row r="8" spans="1:6" ht="15.75" thickBot="1" x14ac:dyDescent="0.3">
      <c r="A8" s="21" t="s">
        <v>14</v>
      </c>
      <c r="B8" s="24" t="s">
        <v>35</v>
      </c>
      <c r="C8" s="8" t="s">
        <v>29</v>
      </c>
      <c r="D8" s="19">
        <v>4</v>
      </c>
      <c r="E8" s="12"/>
      <c r="F8" s="17">
        <f t="shared" si="0"/>
        <v>0</v>
      </c>
    </row>
    <row r="9" spans="1:6" ht="15.75" thickBot="1" x14ac:dyDescent="0.3">
      <c r="A9" s="21" t="s">
        <v>15</v>
      </c>
      <c r="B9" s="24" t="s">
        <v>36</v>
      </c>
      <c r="C9" s="8" t="s">
        <v>37</v>
      </c>
      <c r="D9" s="19">
        <v>3</v>
      </c>
      <c r="E9" s="12"/>
      <c r="F9" s="17">
        <f t="shared" si="0"/>
        <v>0</v>
      </c>
    </row>
    <row r="10" spans="1:6" ht="15.75" thickBot="1" x14ac:dyDescent="0.3">
      <c r="A10" s="21" t="s">
        <v>16</v>
      </c>
      <c r="B10" s="24" t="s">
        <v>38</v>
      </c>
      <c r="C10" s="8" t="s">
        <v>39</v>
      </c>
      <c r="D10" s="19">
        <v>10</v>
      </c>
      <c r="E10" s="12"/>
      <c r="F10" s="17">
        <f t="shared" si="0"/>
        <v>0</v>
      </c>
    </row>
    <row r="11" spans="1:6" ht="15.75" thickBot="1" x14ac:dyDescent="0.3">
      <c r="A11" s="21" t="s">
        <v>17</v>
      </c>
      <c r="B11" s="23" t="s">
        <v>40</v>
      </c>
      <c r="C11" s="8" t="s">
        <v>29</v>
      </c>
      <c r="D11" s="19">
        <v>16</v>
      </c>
      <c r="E11" s="12"/>
      <c r="F11" s="17">
        <f t="shared" si="0"/>
        <v>0</v>
      </c>
    </row>
    <row r="12" spans="1:6" ht="15.75" thickBot="1" x14ac:dyDescent="0.3">
      <c r="A12" s="21" t="s">
        <v>18</v>
      </c>
      <c r="B12" s="24" t="s">
        <v>41</v>
      </c>
      <c r="C12" s="8" t="s">
        <v>1</v>
      </c>
      <c r="D12" s="19">
        <v>1</v>
      </c>
      <c r="E12" s="12"/>
      <c r="F12" s="17">
        <f t="shared" si="0"/>
        <v>0</v>
      </c>
    </row>
    <row r="13" spans="1:6" ht="15.75" thickBot="1" x14ac:dyDescent="0.3">
      <c r="A13" s="21" t="s">
        <v>19</v>
      </c>
      <c r="B13" s="24" t="s">
        <v>42</v>
      </c>
      <c r="C13" s="8" t="s">
        <v>39</v>
      </c>
      <c r="D13" s="19">
        <v>4</v>
      </c>
      <c r="E13" s="12"/>
      <c r="F13" s="17">
        <f t="shared" si="0"/>
        <v>0</v>
      </c>
    </row>
    <row r="14" spans="1:6" ht="15.75" thickBot="1" x14ac:dyDescent="0.3">
      <c r="A14" s="21" t="s">
        <v>20</v>
      </c>
      <c r="B14" s="24" t="s">
        <v>43</v>
      </c>
      <c r="C14" s="8" t="s">
        <v>39</v>
      </c>
      <c r="D14" s="19">
        <v>4</v>
      </c>
      <c r="E14" s="12"/>
      <c r="F14" s="17">
        <f t="shared" si="0"/>
        <v>0</v>
      </c>
    </row>
    <row r="15" spans="1:6" ht="15.75" thickBot="1" x14ac:dyDescent="0.3">
      <c r="A15" s="21" t="s">
        <v>21</v>
      </c>
      <c r="B15" s="24" t="s">
        <v>44</v>
      </c>
      <c r="C15" s="8" t="s">
        <v>39</v>
      </c>
      <c r="D15" s="19">
        <v>15</v>
      </c>
      <c r="E15" s="12"/>
      <c r="F15" s="17">
        <f t="shared" si="0"/>
        <v>0</v>
      </c>
    </row>
    <row r="16" spans="1:6" ht="15.75" thickBot="1" x14ac:dyDescent="0.3">
      <c r="A16" s="21" t="s">
        <v>22</v>
      </c>
      <c r="B16" s="23" t="s">
        <v>45</v>
      </c>
      <c r="C16" s="8" t="s">
        <v>29</v>
      </c>
      <c r="D16" s="19">
        <v>19</v>
      </c>
      <c r="E16" s="12"/>
      <c r="F16" s="17">
        <f t="shared" si="0"/>
        <v>0</v>
      </c>
    </row>
    <row r="17" spans="1:7" ht="15.75" thickBot="1" x14ac:dyDescent="0.3">
      <c r="A17" s="21" t="s">
        <v>23</v>
      </c>
      <c r="B17" s="24" t="s">
        <v>46</v>
      </c>
      <c r="C17" s="8" t="s">
        <v>37</v>
      </c>
      <c r="D17" s="19">
        <v>2</v>
      </c>
      <c r="E17" s="12"/>
      <c r="F17" s="17">
        <f t="shared" si="0"/>
        <v>0</v>
      </c>
    </row>
    <row r="18" spans="1:7" ht="15.75" thickBot="1" x14ac:dyDescent="0.3">
      <c r="A18" s="21" t="s">
        <v>24</v>
      </c>
      <c r="B18" s="24" t="s">
        <v>47</v>
      </c>
      <c r="C18" s="8" t="s">
        <v>29</v>
      </c>
      <c r="D18" s="19">
        <v>8</v>
      </c>
      <c r="E18" s="12"/>
      <c r="F18" s="17">
        <f t="shared" si="0"/>
        <v>0</v>
      </c>
    </row>
    <row r="19" spans="1:7" ht="15.75" thickBot="1" x14ac:dyDescent="0.3">
      <c r="A19" s="21" t="s">
        <v>25</v>
      </c>
      <c r="B19" s="24" t="s">
        <v>48</v>
      </c>
      <c r="C19" s="8" t="s">
        <v>29</v>
      </c>
      <c r="D19" s="19">
        <v>4</v>
      </c>
      <c r="E19" s="12"/>
      <c r="F19" s="17">
        <f t="shared" si="0"/>
        <v>0</v>
      </c>
    </row>
    <row r="20" spans="1:7" ht="15.75" thickBot="1" x14ac:dyDescent="0.3">
      <c r="A20" s="21" t="s">
        <v>26</v>
      </c>
      <c r="B20" s="24" t="s">
        <v>49</v>
      </c>
      <c r="C20" s="8" t="s">
        <v>29</v>
      </c>
      <c r="D20" s="19">
        <v>18</v>
      </c>
      <c r="E20" s="12"/>
      <c r="F20" s="17">
        <f t="shared" si="0"/>
        <v>0</v>
      </c>
    </row>
    <row r="21" spans="1:7" ht="15.75" thickBot="1" x14ac:dyDescent="0.3">
      <c r="A21" s="21" t="s">
        <v>50</v>
      </c>
      <c r="B21" s="24" t="s">
        <v>27</v>
      </c>
      <c r="C21" s="8" t="s">
        <v>1</v>
      </c>
      <c r="D21" s="19">
        <v>2</v>
      </c>
      <c r="E21" s="11"/>
      <c r="F21" s="17">
        <f t="shared" ref="F21" si="1">E21*D21</f>
        <v>0</v>
      </c>
    </row>
    <row r="22" spans="1:7" ht="16.5" thickTop="1" thickBot="1" x14ac:dyDescent="0.3">
      <c r="A22" s="27" t="s">
        <v>6</v>
      </c>
      <c r="B22" s="28"/>
      <c r="C22" s="28"/>
      <c r="D22" s="28"/>
      <c r="E22" s="28"/>
      <c r="F22" s="13">
        <f>SUM(F2:F21)</f>
        <v>0</v>
      </c>
    </row>
    <row r="23" spans="1:7" ht="15.75" thickBot="1" x14ac:dyDescent="0.3">
      <c r="A23" s="29" t="s">
        <v>7</v>
      </c>
      <c r="B23" s="30"/>
      <c r="C23" s="30"/>
      <c r="D23" s="30"/>
      <c r="E23" s="30"/>
      <c r="F23" s="14">
        <f>F22*0.25</f>
        <v>0</v>
      </c>
      <c r="G23" s="7"/>
    </row>
    <row r="24" spans="1:7" x14ac:dyDescent="0.25">
      <c r="A24" s="31" t="s">
        <v>8</v>
      </c>
      <c r="B24" s="32"/>
      <c r="C24" s="32"/>
      <c r="D24" s="32"/>
      <c r="E24" s="32"/>
      <c r="F24" s="15">
        <f>F22+F23</f>
        <v>0</v>
      </c>
    </row>
  </sheetData>
  <mergeCells count="4">
    <mergeCell ref="A22:E22"/>
    <mergeCell ref="A23:E23"/>
    <mergeCell ref="A24:E24"/>
    <mergeCell ref="B2:F2"/>
  </mergeCells>
  <phoneticPr fontId="6" type="noConversion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Nižić</dc:creator>
  <cp:lastModifiedBy>Andrijana Nižić</cp:lastModifiedBy>
  <cp:lastPrinted>2026-08-07T06:36:41Z</cp:lastPrinted>
  <dcterms:created xsi:type="dcterms:W3CDTF">2022-05-17T09:24:36Z</dcterms:created>
  <dcterms:modified xsi:type="dcterms:W3CDTF">2026-08-07T06:43:31Z</dcterms:modified>
</cp:coreProperties>
</file>