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roškovni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/>
  <c r="G6"/>
  <c r="E93" l="1"/>
  <c r="E94" s="1"/>
  <c r="E95" s="1"/>
</calcChain>
</file>

<file path=xl/sharedStrings.xml><?xml version="1.0" encoding="utf-8"?>
<sst xmlns="http://schemas.openxmlformats.org/spreadsheetml/2006/main" count="186" uniqueCount="176">
  <si>
    <t>PONUĐENE TEHNIČKE SPECIFIKACIJE</t>
  </si>
  <si>
    <t xml:space="preserve">Upisati da li ponuđeni uređaj zadovoljava traženo </t>
  </si>
  <si>
    <t>DA / NE</t>
  </si>
  <si>
    <t>1.1</t>
  </si>
  <si>
    <t>Ukupna vrijednost bez PDV-a:</t>
  </si>
  <si>
    <t>PDV:</t>
  </si>
  <si>
    <t>Ukupna vrijednost sa PDV-om:</t>
  </si>
  <si>
    <t xml:space="preserve">KOLIČINA (kom) </t>
  </si>
  <si>
    <t xml:space="preserve">JEDINIČNA CIJENA </t>
  </si>
  <si>
    <t>UKUPNA CIJENA</t>
  </si>
  <si>
    <t xml:space="preserve">TRAŽENE TEHNIČKE SPECIFIKACIJE </t>
  </si>
  <si>
    <t>1.</t>
  </si>
  <si>
    <t>BROJ STRANICE DOKAZA (KATALOG, PROSPEKT, BROŠURA, TEHNIČKE SPECIFIKACIJE) IZDANIH OD PROIZVOĐAČA ILI OVLAŠTENOG ZASTUPNIKA PROIZVOĐAČA ZA EU, I/ILI IZJAVE IZDANE I OVJERENE OD STRANE PROIZVOĐAČA ILI OVLAŠTENOG ZASTUPNIKA PROIZVOĐAČA ZA EU, NA KOJOJ JE VIDLJIVA TRAŽENA KARAKTERISTIKA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</si>
  <si>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</si>
  <si>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</si>
  <si>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</si>
  <si>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</si>
  <si>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</si>
  <si>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</si>
  <si>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</si>
  <si>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</si>
  <si>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</si>
  <si>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</si>
  <si>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</si>
  <si>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</si>
  <si>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</si>
  <si>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</si>
  <si>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</si>
  <si>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2.</t>
  </si>
  <si>
    <t>MONITOR VITALNIH FUNKCIJA, MODULARNOG DIZAJNA</t>
  </si>
  <si>
    <t>TRANSPORTNI MONITOR/MODUL ZA PRAĆENJE VITALNIH PARAMETARA PACIJENATA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</si>
  <si>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</si>
  <si>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</si>
  <si>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</si>
  <si>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</si>
  <si>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</si>
  <si>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</si>
  <si>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</si>
  <si>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</si>
  <si>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</si>
  <si>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</si>
  <si>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</si>
  <si>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</si>
  <si>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</si>
  <si>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</si>
  <si>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</si>
  <si>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</si>
  <si>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</si>
  <si>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</si>
  <si>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</si>
  <si>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</si>
  <si>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</si>
  <si>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</si>
  <si>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</si>
  <si>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</si>
  <si>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</si>
  <si>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</si>
  <si>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</si>
  <si>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</si>
  <si>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</si>
  <si>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</si>
  <si>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</si>
  <si>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</si>
  <si>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</si>
  <si>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Modularan dizajn monitora koji omogućuje konfiguraciju monitora prema potrebi radnog mjesta te izmjenu modula između pojedinih monitora</t>
  </si>
  <si>
    <t>Stacionarna upotreba monitora s pripadajućom fiksacijom na stropni nosač</t>
  </si>
  <si>
    <t>Utori za module ugrađeni u monitor omogućuju prihvat minimalno 6 modula istovremeno</t>
  </si>
  <si>
    <t>Dijagonala ekrana minimalno 38 cm, medicinski kapacitivni  ekran u boji “osjetljiv na dodir”, TFT LCD, rezolucije minimalno 1920x1080 piksela(FHD)</t>
  </si>
  <si>
    <t>Kut gledanja monitora minimalno 170°</t>
  </si>
  <si>
    <t>Kapacitivni ekran omogućuje višedodirno upravljanje istovremeno (upravljanje s dva prsta istovremeno radi proširivanja prikaza)</t>
  </si>
  <si>
    <t>Ekranom može upravljati osoba koja nosi rukavice</t>
  </si>
  <si>
    <t>Ugrađen senzor za detekciju količine okolišnog svjetla i automatsko prilagođavanje svjetline zaslona</t>
  </si>
  <si>
    <t>Automatsko prilagođavanje svjetline zaslona za dan/noć</t>
  </si>
  <si>
    <t>Upravljanje monitorom i upis podataka preko alternative kapacitivnom zaslonu: USB miš, USB tipkovnica, barkod čitač, daljinski upravljač</t>
  </si>
  <si>
    <t>Istovremeni prikaz minimalno 10 krivulja s pripadajućim poljima za brojčani prikaz</t>
  </si>
  <si>
    <t>Prikaz minimalno 80 numeričkih vrijednosti ovisno o parametrima i konfiguraciji ekrana, ne istovremeno</t>
  </si>
  <si>
    <t>Minimalno 25 različitih profila ovisno o potrebama korisnika</t>
  </si>
  <si>
    <t>Prijelaz između različitih predkonfiguriranih prikaza upravljanjem s dva prsta istovremeno</t>
  </si>
  <si>
    <t>Konfiguriranje minimalno 20 softverskih brzih tipki na zaslonu za brži pristup pojedinim funkcijama</t>
  </si>
  <si>
    <t>Monitor vitalnih funkcija testiran na minimalno 50 sredstava za čišćenje i dezinfekciju (potrebno priložiti popis testiranih sredstava kao dokaz zadovoljavanja)</t>
  </si>
  <si>
    <t>Zaključavanje ekrana pritiskom na 1 tipku zbog čišćenja ekrana; moguće programirati trajanje zaključavanja minimalno u rasponu od 10 sek do 1 min</t>
  </si>
  <si>
    <t>Dizajn monitora izveden bez ugrađenog ventilatora u monitoru</t>
  </si>
  <si>
    <t>Težina monitora najviše 5.5 kg isključujući module, baterije i pribor</t>
  </si>
  <si>
    <t>Litij-ionska integrirana baterija omogućuje rad monitora bez centralnog napajanja najmanje 2 sata; modul za punjenje baterije integriran u monitor bez potrebe za vanjskim punjačem</t>
  </si>
  <si>
    <t>Ispis direktno s monitora na laserski pisač</t>
  </si>
  <si>
    <t>Zvučna i tekstualna aktivacija alarma u 3 kategorije, s alarmnim svjetlom vidljivim iz svih kutova gledanja</t>
  </si>
  <si>
    <t>Alarmna funkcija analizira istovremeno EKG signal i signal pletizmografske krivulje u svrhu točnije aritmijske analize i HR/PR mjerenja i smanjenju lažnih alarma; grafički prikaz indeksa kvalitete EKG signala i pletizmografske krivulje na zaslonu</t>
  </si>
  <si>
    <t>Podržano minimalno 5 kalkulacija (lijekovi, hemodinamske, oksigenacijske, ventilacijske, renalne) i titracijska tablica</t>
  </si>
  <si>
    <t>Uređaj podržava konfiguraciju za novorođenačke, pedijatrijske i odrasle pacijente</t>
  </si>
  <si>
    <t>Pohranjivanje i prikaz najmanje 1000 događaja za svakog pacijenta koji uključuju alarme parametara, aritmijske događaje, tehničke alarme, itd.</t>
  </si>
  <si>
    <t>Pohranjivanje i prikaz minimalno 1000 NIBP mjerenja</t>
  </si>
  <si>
    <t>Pohranjivanje i prikaz minimalno 48h potpunog prikaza krivulja (full disclosure)</t>
  </si>
  <si>
    <t>Pohrana i prikaz minimalno 120 sati trendova (brojčani i grafički),  s mogućnošću kasnijeg priziva istih radi daljnje analize</t>
  </si>
  <si>
    <t>Pohrana minimalno 48h OxyCRG podataka</t>
  </si>
  <si>
    <t>Konektori ugrađeni na monitoru, minimalno: 4 USB konektora, “Nurse call”, DVI, standardna mrežna konekcija (RJ45 konektor), SMR, mrežno napajanje, uzemljenje</t>
  </si>
  <si>
    <t>Minimalno 4 programabilna brojača vremena (timera) na zaslonu monitora</t>
  </si>
  <si>
    <t>Direktno bežično spajanje, mjerenje i prikupljanje EKGa i SPO2 s telemetrijskih uređaja</t>
  </si>
  <si>
    <t>Spajanje s centralnom monitorskom jedinicom preko LAN mreže</t>
  </si>
  <si>
    <t>Ugrađena zaštita od defibrilacije</t>
  </si>
  <si>
    <t>Praćenje sljedećih parametara preko modula:</t>
  </si>
  <si>
    <t>EKG - 3/5/6 odvoda</t>
  </si>
  <si>
    <t>Korištenje 6-žilnog EKG kabela u svrhu dobivanja deriviranog 12-kanalnog EKG-a</t>
  </si>
  <si>
    <t>Višeodvodna EKG analiza bazirana na analizi minimalno 4 EKG odvoda istovremeno u svrhu poboljšanja točnosti QRS detekcije i QRS klasifikacije te smanjenju lažnih alarma</t>
  </si>
  <si>
    <t>ST analiza s grafičkim dijagram prikazom ST elevacija i ST depresija</t>
  </si>
  <si>
    <t>Analiza najmanje 25 srčanih aritmija</t>
  </si>
  <si>
    <t>QT analiza</t>
  </si>
  <si>
    <t>Respiracija</t>
  </si>
  <si>
    <t>SpO2 – saturacija kisika</t>
  </si>
  <si>
    <t>Temperatura, 2 kanala</t>
  </si>
  <si>
    <t>NIBP – neinvazivni tlak, oscilometrijska metoda mjerenja</t>
  </si>
  <si>
    <t>Stalak na kotačima s mehanizmom za učvršćivanje monitora</t>
  </si>
  <si>
    <t>Pribor za praćenje parametara: EKG kabel – 6 žica sa štipaljka završecima, crijevo za mjerenje tlaka, manžete u 3 veličine, priključni SPO2 kabel, SPO2 višekratni senzor za odrasle, višekratni senzor za temperaturu, 1 kom, kabel za napajanje, upute za korištenje na hrvatskom i engleskom jeziku</t>
  </si>
  <si>
    <t>Umrežavanje monitora s centralnom stanicom iz stavke 3</t>
  </si>
  <si>
    <t>Funkcionira kao modul unutar monitora vitalnih funkcija opisanog u stavci 1, na način da se umeće unutar monitora vitalnih funkcija, i kao zasebni monitor za vrijeme transporta pacijenata kada se izvadi iz monitora vitalnih funkcija</t>
  </si>
  <si>
    <t>Težina maksimalno 1 kg s ugrađenom baterijom</t>
  </si>
  <si>
    <t>Dijagonala ekrana minimalno 13 cm, medicinski kapacitivni  ekran u boji “osjetljiv na dodir”, TFT LCD, rezolucije minimalno 1280x720 piksela (WXGA); podržano višedodirno upravljanje (upravljanje s dva prsta istovremeno radi proširivanja prikaza)</t>
  </si>
  <si>
    <t>Kut gledanja monitora minimalno 160°</t>
  </si>
  <si>
    <t>Automatsko prilagođavanje svjetline zaslona za dan/noć i prilagođavanje jačine zvuka</t>
  </si>
  <si>
    <t>Prikaz minimalno 5 krivulja (valnih oblika) na zaslonu istovremeno</t>
  </si>
  <si>
    <t>Ekranom može upravljati operator koji nosi rukavice</t>
  </si>
  <si>
    <t>Prikaz minimalno 20 različitih numeričkih vrijednosti ovisno o parametrima i konfiguraciji ekrana, ne istovremeno</t>
  </si>
  <si>
    <t>Prikaz minimalno 13 različitih krivulja ovisno o parametrima i konfiguraciji ekrana, ne istovremeno</t>
  </si>
  <si>
    <t>Integrirana litij-ionska integrirana baterija/baterije omogućuje rad modula bez centralnog napajanja minimalno 8 sati</t>
  </si>
  <si>
    <t>Spajanje na centralnu monitorsku jedinicu preko LAN ili WiFi mreže</t>
  </si>
  <si>
    <t>Zaštita od vanjskih utjecaja minimalno IP44</t>
  </si>
  <si>
    <t>Modul testiran na pad s minimalno 1.2 m prema EN 60601-1</t>
  </si>
  <si>
    <t>Zvučna i tekstualna aktivacija alarma u 3 kategorije</t>
  </si>
  <si>
    <t>Docking jedinica s ručkom za fiksaciju / prijenos transportnog monitora - modula omogućuje punjenje, prijenos podataka i spajanje na veći standardni računalni monitor</t>
  </si>
  <si>
    <t>Docking jedinica ima minimalno USB, VGA i mrežni konektor (RJ45) i može se učvrstiti na više načina u transportu i stacionarno</t>
  </si>
  <si>
    <t>Docking jedinica omogućuje dodavanje još 1 modula osim transportnog modula ovisno o potrebama pacijenata</t>
  </si>
  <si>
    <t>Svi podaci se tijekom transporta prikupljaju lokalno u transportnom monitoru - modulu i automatski prebacuju u centralnu monitorsku jedinicu ili gore opisan monitor vitalnih funkcija nakon transporta</t>
  </si>
  <si>
    <t>Pohranjivanje minimalno 48h potpunog prikaza krivulja (full disclosure)</t>
  </si>
  <si>
    <t>Pohranjivanje minimalno 1000 NIBP mjerenja</t>
  </si>
  <si>
    <t>Pohranjivanje najmanje 1000 događaja za svakog pacijenta koji uključuju alarme parametara, aritmijske događaje, tehničke alarme, itd.</t>
  </si>
  <si>
    <t>Pohrana minimalno 120 sati trendova (brojčani i grafički),  s mogućnošću kasnijeg priziva istih radi daljnje analize</t>
  </si>
  <si>
    <t>Praćenje sljedećih parametara, integrirano u prijenosni modul - monitor:</t>
  </si>
  <si>
    <t>EKG - podržani kablovi s 3 5 i 6 odvoda</t>
  </si>
  <si>
    <t>Višeodvodna EKG analiza bazirana na analizi minimalno 4 EKG odvoda istovremeno u svrhu poboljšanja točnosti QRS detekcije i QRS klasifikacije te smanjenja lažnih alarma</t>
  </si>
  <si>
    <t>ST analiza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</si>
  <si>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</si>
  <si>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</si>
  <si>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</si>
  <si>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</si>
  <si>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</si>
  <si>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</si>
  <si>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</si>
  <si>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</si>
  <si>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</si>
  <si>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</si>
  <si>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</si>
  <si>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</si>
  <si>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</si>
  <si>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</si>
  <si>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</si>
  <si>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</si>
  <si>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</si>
  <si>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</si>
  <si>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</si>
  <si>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</si>
  <si>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</si>
  <si>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</si>
  <si>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</si>
  <si>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</si>
  <si>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</si>
  <si>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</si>
  <si>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</si>
  <si>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</si>
  <si>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</si>
  <si>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</si>
  <si>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</si>
  <si>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</si>
  <si>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</si>
  <si>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</si>
  <si>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</si>
  <si>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</si>
  <si>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TROŠKOVNIK PJN-48-26, -3.dio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</si>
</sst>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9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1"/>
      <color theme="1"/>
      <name val="Calibri"/>
      <family val="2"/>
      <charset val="134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0" borderId="19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2" fillId="3" borderId="21" xfId="0" applyFont="1" applyFill="1" applyBorder="1">
      <alignment vertical="center"/>
    </xf>
    <xf numFmtId="164" fontId="2" fillId="3" borderId="19" xfId="0" applyNumberFormat="1" applyFont="1" applyFill="1" applyBorder="1" applyAlignment="1">
      <alignment horizontal="center" vertical="center"/>
    </xf>
    <xf numFmtId="164" fontId="2" fillId="0" borderId="20" xfId="1" applyNumberFormat="1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15" xfId="0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3"/>
  <sheetViews>
    <sheetView tabSelected="1" workbookViewId="0">
      <selection activeCell="D10" sqref="D10"/>
    </sheetView>
  </sheetViews>
  <sheetFormatPr defaultRowHeight="11.25"/>
  <cols>
    <col min="1" max="1" width="5" style="2" bestFit="1" customWidth="1"/>
    <col min="2" max="2" width="54.85546875" style="3" customWidth="1"/>
    <col min="3" max="3" width="8.5703125" style="1" customWidth="1"/>
    <col min="4" max="4" width="53.28515625" style="1" customWidth="1"/>
    <col min="5" max="6" width="14.7109375" style="1" customWidth="1"/>
    <col min="7" max="7" width="13.42578125" style="1" bestFit="1" customWidth="1"/>
    <col min="8" max="16384" width="9.140625" style="1"/>
  </cols>
  <sheetData>
    <row r="1" spans="1:7" ht="15" customHeight="1">
      <c r="A1" s="19" t="s">
        <v>175</v>
      </c>
      <c r="B1" s="20"/>
      <c r="C1" s="20"/>
      <c r="D1" s="20"/>
      <c r="E1" s="20"/>
      <c r="F1" s="20"/>
      <c r="G1" s="20"/>
    </row>
    <row r="2" spans="1:7" ht="12" customHeight="1" thickBot="1">
      <c r="A2" s="19"/>
      <c r="B2" s="20"/>
      <c r="C2" s="20"/>
      <c r="D2" s="20"/>
      <c r="E2" s="20"/>
      <c r="F2" s="20"/>
      <c r="G2" s="20"/>
    </row>
    <row r="3" spans="1:7" ht="15" customHeight="1">
      <c r="A3" s="24" t="s">
        <v>10</v>
      </c>
      <c r="B3" s="25"/>
      <c r="C3" s="21" t="s">
        <v>0</v>
      </c>
      <c r="D3" s="21"/>
      <c r="E3" s="21"/>
      <c r="F3" s="21"/>
      <c r="G3" s="21"/>
    </row>
    <row r="4" spans="1:7" ht="15" customHeight="1">
      <c r="A4" s="26"/>
      <c r="B4" s="27"/>
      <c r="C4" s="21" t="s">
        <v>1</v>
      </c>
      <c r="D4" s="21"/>
      <c r="E4" s="21"/>
      <c r="F4" s="21"/>
      <c r="G4" s="21"/>
    </row>
    <row r="5" spans="1:7" ht="79.5" thickBot="1">
      <c r="A5" s="26"/>
      <c r="B5" s="27"/>
      <c r="C5" s="4" t="s">
        <v>2</v>
      </c>
      <c r="D5" s="5" t="s">
        <v>12</v>
      </c>
      <c r="E5" s="6" t="s">
        <v>7</v>
      </c>
      <c r="F5" s="5" t="s">
        <v>8</v>
      </c>
      <c r="G5" s="5" t="s">
        <v>9</v>
      </c>
    </row>
    <row r="6" spans="1:7" ht="21.75" customHeight="1" thickBot="1">
      <c r="A6" s="12" t="s">
        <v>11</v>
      </c>
      <c r="B6" s="22" t="s">
        <v>29</v>
      </c>
      <c r="C6" s="23"/>
      <c r="D6" s="23"/>
      <c r="E6" s="11">
        <v>1</v>
      </c>
      <c r="F6" s="14"/>
      <c r="G6" s="15">
        <f>E6*F6</f>
        <v>0</v>
      </c>
    </row>
    <row r="7" spans="1:7" ht="38.25">
      <c r="A7" s="7" t="s">
        <v>3</v>
      </c>
      <c r="B7" s="42" t="s">
        <v>64</v>
      </c>
      <c r="C7" s="10"/>
      <c r="D7" s="13"/>
      <c r="E7" s="36"/>
      <c r="F7" s="37"/>
      <c r="G7" s="38"/>
    </row>
    <row r="8" spans="1:7" ht="25.5">
      <c r="A8" s="8" t="s">
        <v>13</v>
      </c>
      <c r="B8" s="42" t="s">
        <v>65</v>
      </c>
      <c r="C8" s="9"/>
      <c r="D8" s="9"/>
      <c r="E8" s="16"/>
      <c r="F8" s="17"/>
      <c r="G8" s="18"/>
    </row>
    <row r="9" spans="1:7" ht="25.5">
      <c r="A9" s="7" t="s">
        <v>14</v>
      </c>
      <c r="B9" s="42" t="s">
        <v>66</v>
      </c>
      <c r="C9" s="9"/>
      <c r="D9" s="9"/>
      <c r="E9" s="16"/>
      <c r="F9" s="17"/>
      <c r="G9" s="18"/>
    </row>
    <row r="10" spans="1:7" ht="38.25">
      <c r="A10" s="8" t="s">
        <v>15</v>
      </c>
      <c r="B10" s="42" t="s">
        <v>67</v>
      </c>
      <c r="C10" s="9"/>
      <c r="D10" s="9"/>
      <c r="E10" s="16"/>
      <c r="F10" s="17"/>
      <c r="G10" s="18"/>
    </row>
    <row r="11" spans="1:7" ht="12.75">
      <c r="A11" s="7" t="s">
        <v>16</v>
      </c>
      <c r="B11" s="42" t="s">
        <v>68</v>
      </c>
      <c r="C11" s="9"/>
      <c r="D11" s="9"/>
      <c r="E11" s="16"/>
      <c r="F11" s="17"/>
      <c r="G11" s="18"/>
    </row>
    <row r="12" spans="1:7" ht="38.25">
      <c r="A12" s="8" t="s">
        <v>17</v>
      </c>
      <c r="B12" s="42" t="s">
        <v>69</v>
      </c>
      <c r="C12" s="9"/>
      <c r="D12" s="9"/>
      <c r="E12" s="16"/>
      <c r="F12" s="17"/>
      <c r="G12" s="18"/>
    </row>
    <row r="13" spans="1:7" ht="12.75">
      <c r="A13" s="7" t="s">
        <v>18</v>
      </c>
      <c r="B13" s="42" t="s">
        <v>70</v>
      </c>
      <c r="C13" s="9"/>
      <c r="D13" s="9"/>
      <c r="E13" s="16"/>
      <c r="F13" s="17"/>
      <c r="G13" s="18"/>
    </row>
    <row r="14" spans="1:7" ht="25.5">
      <c r="A14" s="8" t="s">
        <v>19</v>
      </c>
      <c r="B14" s="42" t="s">
        <v>71</v>
      </c>
      <c r="C14" s="9"/>
      <c r="D14" s="9"/>
      <c r="E14" s="16"/>
      <c r="F14" s="17"/>
      <c r="G14" s="18"/>
    </row>
    <row r="15" spans="1:7" ht="12.75">
      <c r="A15" s="7" t="s">
        <v>20</v>
      </c>
      <c r="B15" s="42" t="s">
        <v>72</v>
      </c>
      <c r="C15" s="9"/>
      <c r="D15" s="9"/>
      <c r="E15" s="16"/>
      <c r="F15" s="17"/>
      <c r="G15" s="18"/>
    </row>
    <row r="16" spans="1:7" ht="38.25">
      <c r="A16" s="8" t="s">
        <v>21</v>
      </c>
      <c r="B16" s="42" t="s">
        <v>73</v>
      </c>
      <c r="C16" s="9"/>
      <c r="D16" s="9"/>
      <c r="E16" s="16"/>
      <c r="F16" s="17"/>
      <c r="G16" s="18"/>
    </row>
    <row r="17" spans="1:7" ht="25.5">
      <c r="A17" s="7" t="s">
        <v>22</v>
      </c>
      <c r="B17" s="42" t="s">
        <v>74</v>
      </c>
      <c r="C17" s="9"/>
      <c r="D17" s="9"/>
      <c r="E17" s="16"/>
      <c r="F17" s="17"/>
      <c r="G17" s="18"/>
    </row>
    <row r="18" spans="1:7" ht="25.5">
      <c r="A18" s="8" t="s">
        <v>23</v>
      </c>
      <c r="B18" s="42" t="s">
        <v>75</v>
      </c>
      <c r="C18" s="9"/>
      <c r="D18" s="9"/>
      <c r="E18" s="16"/>
      <c r="F18" s="17"/>
      <c r="G18" s="18"/>
    </row>
    <row r="19" spans="1:7" ht="12.75">
      <c r="A19" s="7" t="s">
        <v>24</v>
      </c>
      <c r="B19" s="42" t="s">
        <v>76</v>
      </c>
      <c r="C19" s="9"/>
      <c r="D19" s="9"/>
      <c r="E19" s="16"/>
      <c r="F19" s="17"/>
      <c r="G19" s="18"/>
    </row>
    <row r="20" spans="1:7" ht="25.5">
      <c r="A20" s="8" t="s">
        <v>25</v>
      </c>
      <c r="B20" s="42" t="s">
        <v>77</v>
      </c>
      <c r="C20" s="9"/>
      <c r="D20" s="9"/>
      <c r="E20" s="16"/>
      <c r="F20" s="17"/>
      <c r="G20" s="18"/>
    </row>
    <row r="21" spans="1:7" ht="25.5">
      <c r="A21" s="7" t="s">
        <v>26</v>
      </c>
      <c r="B21" s="42" t="s">
        <v>78</v>
      </c>
      <c r="C21" s="9"/>
      <c r="D21" s="9"/>
      <c r="E21" s="16"/>
      <c r="F21" s="17"/>
      <c r="G21" s="18"/>
    </row>
    <row r="22" spans="1:7" ht="38.25">
      <c r="A22" s="8" t="s">
        <v>27</v>
      </c>
      <c r="B22" s="42" t="s">
        <v>79</v>
      </c>
      <c r="C22" s="9"/>
      <c r="D22" s="9"/>
      <c r="E22" s="16"/>
      <c r="F22" s="17"/>
      <c r="G22" s="18"/>
    </row>
    <row r="23" spans="1:7" ht="38.25">
      <c r="A23" s="7" t="s">
        <v>31</v>
      </c>
      <c r="B23" s="42" t="s">
        <v>80</v>
      </c>
      <c r="C23" s="9"/>
      <c r="D23" s="9"/>
      <c r="E23" s="16"/>
      <c r="F23" s="17"/>
      <c r="G23" s="18"/>
    </row>
    <row r="24" spans="1:7" ht="12.75">
      <c r="A24" s="8" t="s">
        <v>32</v>
      </c>
      <c r="B24" s="42" t="s">
        <v>81</v>
      </c>
      <c r="C24" s="9"/>
      <c r="D24" s="9"/>
      <c r="E24" s="16"/>
      <c r="F24" s="17"/>
      <c r="G24" s="18"/>
    </row>
    <row r="25" spans="1:7" ht="25.5">
      <c r="A25" s="7" t="s">
        <v>33</v>
      </c>
      <c r="B25" s="42" t="s">
        <v>82</v>
      </c>
      <c r="C25" s="9"/>
      <c r="D25" s="9"/>
      <c r="E25" s="16"/>
      <c r="F25" s="17"/>
      <c r="G25" s="18"/>
    </row>
    <row r="26" spans="1:7" ht="38.25">
      <c r="A26" s="8" t="s">
        <v>34</v>
      </c>
      <c r="B26" s="42" t="s">
        <v>83</v>
      </c>
      <c r="C26" s="9"/>
      <c r="D26" s="9"/>
      <c r="E26" s="16"/>
      <c r="F26" s="17"/>
      <c r="G26" s="18"/>
    </row>
    <row r="27" spans="1:7" ht="12.75">
      <c r="A27" s="7" t="s">
        <v>35</v>
      </c>
      <c r="B27" s="42" t="s">
        <v>84</v>
      </c>
      <c r="C27" s="9"/>
      <c r="D27" s="9"/>
      <c r="E27" s="16"/>
      <c r="F27" s="17"/>
      <c r="G27" s="18"/>
    </row>
    <row r="28" spans="1:7" ht="25.5">
      <c r="A28" s="8" t="s">
        <v>36</v>
      </c>
      <c r="B28" s="42" t="s">
        <v>85</v>
      </c>
      <c r="C28" s="9"/>
      <c r="D28" s="9"/>
      <c r="E28" s="16"/>
      <c r="F28" s="17"/>
      <c r="G28" s="18"/>
    </row>
    <row r="29" spans="1:7" ht="63.75">
      <c r="A29" s="7" t="s">
        <v>37</v>
      </c>
      <c r="B29" s="42" t="s">
        <v>86</v>
      </c>
      <c r="C29" s="9"/>
      <c r="D29" s="9"/>
      <c r="E29" s="16"/>
      <c r="F29" s="17"/>
      <c r="G29" s="18"/>
    </row>
    <row r="30" spans="1:7" ht="25.5">
      <c r="A30" s="8" t="s">
        <v>38</v>
      </c>
      <c r="B30" s="42" t="s">
        <v>87</v>
      </c>
      <c r="C30" s="9"/>
      <c r="D30" s="9"/>
      <c r="E30" s="16"/>
      <c r="F30" s="17"/>
      <c r="G30" s="18"/>
    </row>
    <row r="31" spans="1:7" ht="25.5">
      <c r="A31" s="7" t="s">
        <v>39</v>
      </c>
      <c r="B31" s="42" t="s">
        <v>88</v>
      </c>
      <c r="C31" s="9"/>
      <c r="D31" s="9"/>
      <c r="E31" s="16"/>
      <c r="F31" s="17"/>
      <c r="G31" s="18"/>
    </row>
    <row r="32" spans="1:7" ht="38.25">
      <c r="A32" s="8" t="s">
        <v>40</v>
      </c>
      <c r="B32" s="42" t="s">
        <v>89</v>
      </c>
      <c r="C32" s="9"/>
      <c r="D32" s="9"/>
      <c r="E32" s="16"/>
      <c r="F32" s="17"/>
      <c r="G32" s="18"/>
    </row>
    <row r="33" spans="1:7" ht="12.75">
      <c r="A33" s="7" t="s">
        <v>41</v>
      </c>
      <c r="B33" s="42" t="s">
        <v>90</v>
      </c>
      <c r="C33" s="9"/>
      <c r="D33" s="9"/>
      <c r="E33" s="16"/>
      <c r="F33" s="17"/>
      <c r="G33" s="18"/>
    </row>
    <row r="34" spans="1:7" ht="25.5">
      <c r="A34" s="8" t="s">
        <v>42</v>
      </c>
      <c r="B34" s="42" t="s">
        <v>91</v>
      </c>
      <c r="C34" s="9"/>
      <c r="D34" s="9"/>
      <c r="E34" s="16"/>
      <c r="F34" s="17"/>
      <c r="G34" s="18"/>
    </row>
    <row r="35" spans="1:7" ht="38.25">
      <c r="A35" s="7" t="s">
        <v>43</v>
      </c>
      <c r="B35" s="42" t="s">
        <v>92</v>
      </c>
      <c r="C35" s="9"/>
      <c r="D35" s="9"/>
      <c r="E35" s="16"/>
      <c r="F35" s="17"/>
      <c r="G35" s="18"/>
    </row>
    <row r="36" spans="1:7" ht="12.75">
      <c r="A36" s="8" t="s">
        <v>44</v>
      </c>
      <c r="B36" s="42" t="s">
        <v>93</v>
      </c>
      <c r="C36" s="9"/>
      <c r="D36" s="9"/>
      <c r="E36" s="16"/>
      <c r="F36" s="17"/>
      <c r="G36" s="18"/>
    </row>
    <row r="37" spans="1:7" ht="38.25">
      <c r="A37" s="7" t="s">
        <v>45</v>
      </c>
      <c r="B37" s="42" t="s">
        <v>94</v>
      </c>
      <c r="C37" s="9"/>
      <c r="D37" s="9"/>
      <c r="E37" s="16"/>
      <c r="F37" s="17"/>
      <c r="G37" s="18"/>
    </row>
    <row r="38" spans="1:7" ht="25.5">
      <c r="A38" s="8" t="s">
        <v>46</v>
      </c>
      <c r="B38" s="42" t="s">
        <v>95</v>
      </c>
      <c r="C38" s="9"/>
      <c r="D38" s="9"/>
      <c r="E38" s="16"/>
      <c r="F38" s="17"/>
      <c r="G38" s="18"/>
    </row>
    <row r="39" spans="1:7" ht="25.5">
      <c r="A39" s="7" t="s">
        <v>47</v>
      </c>
      <c r="B39" s="42" t="s">
        <v>96</v>
      </c>
      <c r="C39" s="9"/>
      <c r="D39" s="9"/>
      <c r="E39" s="16"/>
      <c r="F39" s="17"/>
      <c r="G39" s="18"/>
    </row>
    <row r="40" spans="1:7" ht="25.5">
      <c r="A40" s="8" t="s">
        <v>48</v>
      </c>
      <c r="B40" s="42" t="s">
        <v>97</v>
      </c>
      <c r="C40" s="9"/>
      <c r="D40" s="9"/>
      <c r="E40" s="16"/>
      <c r="F40" s="17"/>
      <c r="G40" s="18"/>
    </row>
    <row r="41" spans="1:7" ht="12.75">
      <c r="A41" s="7" t="s">
        <v>49</v>
      </c>
      <c r="B41" s="42" t="s">
        <v>98</v>
      </c>
      <c r="C41" s="9"/>
      <c r="D41" s="9"/>
      <c r="E41" s="16"/>
      <c r="F41" s="17"/>
      <c r="G41" s="18"/>
    </row>
    <row r="42" spans="1:7" ht="12.75">
      <c r="A42" s="8" t="s">
        <v>50</v>
      </c>
      <c r="B42" s="43" t="s">
        <v>99</v>
      </c>
      <c r="C42" s="9"/>
      <c r="D42" s="9"/>
      <c r="E42" s="16"/>
      <c r="F42" s="17"/>
      <c r="G42" s="18"/>
    </row>
    <row r="43" spans="1:7" ht="12.75">
      <c r="A43" s="7" t="s">
        <v>51</v>
      </c>
      <c r="B43" s="42" t="s">
        <v>100</v>
      </c>
      <c r="C43" s="9"/>
      <c r="D43" s="9"/>
      <c r="E43" s="16"/>
      <c r="F43" s="17"/>
      <c r="G43" s="18"/>
    </row>
    <row r="44" spans="1:7" ht="25.5">
      <c r="A44" s="8" t="s">
        <v>52</v>
      </c>
      <c r="B44" s="42" t="s">
        <v>101</v>
      </c>
      <c r="C44" s="9"/>
      <c r="D44" s="9"/>
      <c r="E44" s="16"/>
      <c r="F44" s="17"/>
      <c r="G44" s="18"/>
    </row>
    <row r="45" spans="1:7" ht="38.25">
      <c r="A45" s="7" t="s">
        <v>53</v>
      </c>
      <c r="B45" s="42" t="s">
        <v>102</v>
      </c>
      <c r="C45" s="9"/>
      <c r="D45" s="9"/>
      <c r="E45" s="16"/>
      <c r="F45" s="17"/>
      <c r="G45" s="18"/>
    </row>
    <row r="46" spans="1:7" ht="25.5">
      <c r="A46" s="8" t="s">
        <v>54</v>
      </c>
      <c r="B46" s="42" t="s">
        <v>103</v>
      </c>
      <c r="C46" s="9"/>
      <c r="D46" s="9"/>
      <c r="E46" s="16"/>
      <c r="F46" s="17"/>
      <c r="G46" s="18"/>
    </row>
    <row r="47" spans="1:7" ht="12.75">
      <c r="A47" s="7" t="s">
        <v>55</v>
      </c>
      <c r="B47" s="42" t="s">
        <v>104</v>
      </c>
      <c r="C47" s="9"/>
      <c r="D47" s="9"/>
      <c r="E47" s="16"/>
      <c r="F47" s="17"/>
      <c r="G47" s="18"/>
    </row>
    <row r="48" spans="1:7" ht="12.75">
      <c r="A48" s="8" t="s">
        <v>56</v>
      </c>
      <c r="B48" s="42" t="s">
        <v>105</v>
      </c>
      <c r="C48" s="9"/>
      <c r="D48" s="9"/>
      <c r="E48" s="16"/>
      <c r="F48" s="17"/>
      <c r="G48" s="18"/>
    </row>
    <row r="49" spans="1:7" ht="12.75">
      <c r="A49" s="7" t="s">
        <v>57</v>
      </c>
      <c r="B49" s="42" t="s">
        <v>106</v>
      </c>
      <c r="C49" s="9"/>
      <c r="D49" s="9"/>
      <c r="E49" s="16"/>
      <c r="F49" s="17"/>
      <c r="G49" s="18"/>
    </row>
    <row r="50" spans="1:7" ht="12.75">
      <c r="A50" s="8" t="s">
        <v>58</v>
      </c>
      <c r="B50" s="42" t="s">
        <v>107</v>
      </c>
      <c r="C50" s="9"/>
      <c r="D50" s="9"/>
      <c r="E50" s="16"/>
      <c r="F50" s="17"/>
      <c r="G50" s="18"/>
    </row>
    <row r="51" spans="1:7" ht="12.75">
      <c r="A51" s="7" t="s">
        <v>59</v>
      </c>
      <c r="B51" s="42" t="s">
        <v>108</v>
      </c>
      <c r="C51" s="9"/>
      <c r="D51" s="9"/>
      <c r="E51" s="16"/>
      <c r="F51" s="17"/>
      <c r="G51" s="18"/>
    </row>
    <row r="52" spans="1:7" ht="12.75">
      <c r="A52" s="8" t="s">
        <v>60</v>
      </c>
      <c r="B52" s="42" t="s">
        <v>109</v>
      </c>
      <c r="C52" s="9"/>
      <c r="D52" s="9"/>
      <c r="E52" s="16"/>
      <c r="F52" s="17"/>
      <c r="G52" s="18"/>
    </row>
    <row r="53" spans="1:7" ht="12.75">
      <c r="A53" s="7" t="s">
        <v>61</v>
      </c>
      <c r="B53" s="43" t="s">
        <v>110</v>
      </c>
      <c r="C53" s="9"/>
      <c r="D53" s="9"/>
      <c r="E53" s="16"/>
      <c r="F53" s="17"/>
      <c r="G53" s="18"/>
    </row>
    <row r="54" spans="1:7" ht="63.75">
      <c r="A54" s="8" t="s">
        <v>62</v>
      </c>
      <c r="B54" s="43" t="s">
        <v>111</v>
      </c>
      <c r="C54" s="9"/>
      <c r="D54" s="9"/>
      <c r="E54" s="16"/>
      <c r="F54" s="17"/>
      <c r="G54" s="18"/>
    </row>
    <row r="55" spans="1:7" ht="13.5" thickBot="1">
      <c r="A55" s="7" t="s">
        <v>63</v>
      </c>
      <c r="B55" s="42" t="s">
        <v>112</v>
      </c>
      <c r="C55" s="9"/>
      <c r="D55" s="9"/>
      <c r="E55" s="16"/>
      <c r="F55" s="17"/>
      <c r="G55" s="18"/>
    </row>
    <row r="56" spans="1:7" ht="18.75" customHeight="1" thickBot="1">
      <c r="A56" s="12" t="s">
        <v>28</v>
      </c>
      <c r="B56" s="22" t="s">
        <v>30</v>
      </c>
      <c r="C56" s="23"/>
      <c r="D56" s="23"/>
      <c r="E56" s="11">
        <v>1</v>
      </c>
      <c r="F56" s="14"/>
      <c r="G56" s="15">
        <f>E56*F56</f>
        <v>0</v>
      </c>
    </row>
    <row r="57" spans="1:7" ht="51">
      <c r="A57" s="7" t="s">
        <v>139</v>
      </c>
      <c r="B57" s="43" t="s">
        <v>113</v>
      </c>
      <c r="C57" s="10"/>
      <c r="D57" s="13"/>
      <c r="E57" s="36"/>
      <c r="F57" s="37"/>
      <c r="G57" s="38"/>
    </row>
    <row r="58" spans="1:7" ht="12.75">
      <c r="A58" s="8" t="s">
        <v>140</v>
      </c>
      <c r="B58" s="43" t="s">
        <v>114</v>
      </c>
      <c r="C58" s="9"/>
      <c r="D58" s="9"/>
      <c r="E58" s="16"/>
      <c r="F58" s="17"/>
      <c r="G58" s="18"/>
    </row>
    <row r="59" spans="1:7" ht="51">
      <c r="A59" s="7" t="s">
        <v>141</v>
      </c>
      <c r="B59" s="42" t="s">
        <v>115</v>
      </c>
      <c r="C59" s="9"/>
      <c r="D59" s="9"/>
      <c r="E59" s="16"/>
      <c r="F59" s="17"/>
      <c r="G59" s="18"/>
    </row>
    <row r="60" spans="1:7" ht="12.75">
      <c r="A60" s="8" t="s">
        <v>142</v>
      </c>
      <c r="B60" s="42" t="s">
        <v>116</v>
      </c>
      <c r="C60" s="9"/>
      <c r="D60" s="9"/>
      <c r="E60" s="16"/>
      <c r="F60" s="17"/>
      <c r="G60" s="18"/>
    </row>
    <row r="61" spans="1:7" ht="25.5">
      <c r="A61" s="7" t="s">
        <v>143</v>
      </c>
      <c r="B61" s="42" t="s">
        <v>117</v>
      </c>
      <c r="C61" s="9"/>
      <c r="D61" s="9"/>
      <c r="E61" s="16"/>
      <c r="F61" s="17"/>
      <c r="G61" s="18"/>
    </row>
    <row r="62" spans="1:7" ht="25.5">
      <c r="A62" s="8" t="s">
        <v>144</v>
      </c>
      <c r="B62" s="43" t="s">
        <v>118</v>
      </c>
      <c r="C62" s="9"/>
      <c r="D62" s="9"/>
      <c r="E62" s="16"/>
      <c r="F62" s="17"/>
      <c r="G62" s="18"/>
    </row>
    <row r="63" spans="1:7" ht="12.75">
      <c r="A63" s="7" t="s">
        <v>145</v>
      </c>
      <c r="B63" s="42" t="s">
        <v>119</v>
      </c>
      <c r="C63" s="9"/>
      <c r="D63" s="9"/>
      <c r="E63" s="16"/>
      <c r="F63" s="17"/>
      <c r="G63" s="18"/>
    </row>
    <row r="64" spans="1:7" ht="25.5">
      <c r="A64" s="8" t="s">
        <v>146</v>
      </c>
      <c r="B64" s="42" t="s">
        <v>120</v>
      </c>
      <c r="C64" s="9"/>
      <c r="D64" s="9"/>
      <c r="E64" s="16"/>
      <c r="F64" s="17"/>
      <c r="G64" s="18"/>
    </row>
    <row r="65" spans="1:7" ht="25.5">
      <c r="A65" s="7" t="s">
        <v>147</v>
      </c>
      <c r="B65" s="42" t="s">
        <v>121</v>
      </c>
      <c r="C65" s="9"/>
      <c r="D65" s="9"/>
      <c r="E65" s="16"/>
      <c r="F65" s="17"/>
      <c r="G65" s="18"/>
    </row>
    <row r="66" spans="1:7" ht="25.5">
      <c r="A66" s="8" t="s">
        <v>148</v>
      </c>
      <c r="B66" s="42" t="s">
        <v>122</v>
      </c>
      <c r="C66" s="9"/>
      <c r="D66" s="9"/>
      <c r="E66" s="16"/>
      <c r="F66" s="17"/>
      <c r="G66" s="18"/>
    </row>
    <row r="67" spans="1:7" ht="25.5">
      <c r="A67" s="7" t="s">
        <v>149</v>
      </c>
      <c r="B67" s="43" t="s">
        <v>123</v>
      </c>
      <c r="C67" s="9"/>
      <c r="D67" s="9"/>
      <c r="E67" s="16"/>
      <c r="F67" s="17"/>
      <c r="G67" s="18"/>
    </row>
    <row r="68" spans="1:7" ht="12.75">
      <c r="A68" s="8" t="s">
        <v>150</v>
      </c>
      <c r="B68" s="43" t="s">
        <v>124</v>
      </c>
      <c r="C68" s="9"/>
      <c r="D68" s="9"/>
      <c r="E68" s="16"/>
      <c r="F68" s="17"/>
      <c r="G68" s="18"/>
    </row>
    <row r="69" spans="1:7" ht="12.75">
      <c r="A69" s="7" t="s">
        <v>151</v>
      </c>
      <c r="B69" s="43" t="s">
        <v>125</v>
      </c>
      <c r="C69" s="9"/>
      <c r="D69" s="9"/>
      <c r="E69" s="16"/>
      <c r="F69" s="17"/>
      <c r="G69" s="18"/>
    </row>
    <row r="70" spans="1:7" ht="12.75">
      <c r="A70" s="8" t="s">
        <v>152</v>
      </c>
      <c r="B70" s="42" t="s">
        <v>126</v>
      </c>
      <c r="C70" s="9"/>
      <c r="D70" s="9"/>
      <c r="E70" s="16"/>
      <c r="F70" s="17"/>
      <c r="G70" s="18"/>
    </row>
    <row r="71" spans="1:7" ht="12.75">
      <c r="A71" s="7" t="s">
        <v>153</v>
      </c>
      <c r="B71" s="42" t="s">
        <v>98</v>
      </c>
      <c r="C71" s="9"/>
      <c r="D71" s="9"/>
      <c r="E71" s="16"/>
      <c r="F71" s="17"/>
      <c r="G71" s="18"/>
    </row>
    <row r="72" spans="1:7" ht="25.5">
      <c r="A72" s="8" t="s">
        <v>154</v>
      </c>
      <c r="B72" s="42" t="s">
        <v>87</v>
      </c>
      <c r="C72" s="9"/>
      <c r="D72" s="9"/>
      <c r="E72" s="16"/>
      <c r="F72" s="17"/>
      <c r="G72" s="18"/>
    </row>
    <row r="73" spans="1:7" ht="38.25">
      <c r="A73" s="7" t="s">
        <v>155</v>
      </c>
      <c r="B73" s="42" t="s">
        <v>127</v>
      </c>
      <c r="C73" s="9"/>
      <c r="D73" s="9"/>
      <c r="E73" s="16"/>
      <c r="F73" s="17"/>
      <c r="G73" s="18"/>
    </row>
    <row r="74" spans="1:7" ht="38.25">
      <c r="A74" s="8" t="s">
        <v>156</v>
      </c>
      <c r="B74" s="42" t="s">
        <v>128</v>
      </c>
      <c r="C74" s="9"/>
      <c r="D74" s="9"/>
      <c r="E74" s="16"/>
      <c r="F74" s="17"/>
      <c r="G74" s="18"/>
    </row>
    <row r="75" spans="1:7" ht="25.5">
      <c r="A75" s="7" t="s">
        <v>157</v>
      </c>
      <c r="B75" s="42" t="s">
        <v>129</v>
      </c>
      <c r="C75" s="9"/>
      <c r="D75" s="9"/>
      <c r="E75" s="16"/>
      <c r="F75" s="17"/>
      <c r="G75" s="18"/>
    </row>
    <row r="76" spans="1:7" ht="51">
      <c r="A76" s="8" t="s">
        <v>158</v>
      </c>
      <c r="B76" s="42" t="s">
        <v>130</v>
      </c>
      <c r="C76" s="9"/>
      <c r="D76" s="9"/>
      <c r="E76" s="16"/>
      <c r="F76" s="17"/>
      <c r="G76" s="18"/>
    </row>
    <row r="77" spans="1:7" ht="25.5">
      <c r="A77" s="7" t="s">
        <v>159</v>
      </c>
      <c r="B77" s="42" t="s">
        <v>131</v>
      </c>
      <c r="C77" s="9"/>
      <c r="D77" s="9"/>
      <c r="E77" s="16"/>
      <c r="F77" s="17"/>
      <c r="G77" s="18"/>
    </row>
    <row r="78" spans="1:7" ht="12.75">
      <c r="A78" s="8" t="s">
        <v>160</v>
      </c>
      <c r="B78" s="42" t="s">
        <v>132</v>
      </c>
      <c r="C78" s="9"/>
      <c r="D78" s="9"/>
      <c r="E78" s="16"/>
      <c r="F78" s="17"/>
      <c r="G78" s="18"/>
    </row>
    <row r="79" spans="1:7" ht="38.25">
      <c r="A79" s="7" t="s">
        <v>161</v>
      </c>
      <c r="B79" s="42" t="s">
        <v>133</v>
      </c>
      <c r="C79" s="9"/>
      <c r="D79" s="9"/>
      <c r="E79" s="16"/>
      <c r="F79" s="17"/>
      <c r="G79" s="18"/>
    </row>
    <row r="80" spans="1:7" ht="25.5">
      <c r="A80" s="8" t="s">
        <v>162</v>
      </c>
      <c r="B80" s="42" t="s">
        <v>134</v>
      </c>
      <c r="C80" s="9"/>
      <c r="D80" s="9"/>
      <c r="E80" s="16"/>
      <c r="F80" s="17"/>
      <c r="G80" s="18"/>
    </row>
    <row r="81" spans="1:7" ht="25.5">
      <c r="A81" s="7" t="s">
        <v>163</v>
      </c>
      <c r="B81" s="43" t="s">
        <v>135</v>
      </c>
      <c r="C81" s="9"/>
      <c r="D81" s="9"/>
      <c r="E81" s="16"/>
      <c r="F81" s="17"/>
      <c r="G81" s="18"/>
    </row>
    <row r="82" spans="1:7" ht="12.75">
      <c r="A82" s="8" t="s">
        <v>164</v>
      </c>
      <c r="B82" s="42" t="s">
        <v>136</v>
      </c>
      <c r="C82" s="9"/>
      <c r="D82" s="9"/>
      <c r="E82" s="16"/>
      <c r="F82" s="17"/>
      <c r="G82" s="18"/>
    </row>
    <row r="83" spans="1:7" ht="25.5">
      <c r="A83" s="7" t="s">
        <v>165</v>
      </c>
      <c r="B83" s="42" t="s">
        <v>101</v>
      </c>
      <c r="C83" s="9"/>
      <c r="D83" s="9"/>
      <c r="E83" s="16"/>
      <c r="F83" s="17"/>
      <c r="G83" s="18"/>
    </row>
    <row r="84" spans="1:7" ht="38.25">
      <c r="A84" s="8" t="s">
        <v>166</v>
      </c>
      <c r="B84" s="42" t="s">
        <v>137</v>
      </c>
      <c r="C84" s="9"/>
      <c r="D84" s="9"/>
      <c r="E84" s="16"/>
      <c r="F84" s="17"/>
      <c r="G84" s="18"/>
    </row>
    <row r="85" spans="1:7" ht="12.75">
      <c r="A85" s="7" t="s">
        <v>167</v>
      </c>
      <c r="B85" s="42" t="s">
        <v>138</v>
      </c>
      <c r="C85" s="9"/>
      <c r="D85" s="9"/>
      <c r="E85" s="16"/>
      <c r="F85" s="17"/>
      <c r="G85" s="18"/>
    </row>
    <row r="86" spans="1:7" ht="12.75">
      <c r="A86" s="8" t="s">
        <v>168</v>
      </c>
      <c r="B86" s="42" t="s">
        <v>104</v>
      </c>
      <c r="C86" s="9"/>
      <c r="D86" s="9"/>
      <c r="E86" s="16"/>
      <c r="F86" s="17"/>
      <c r="G86" s="18"/>
    </row>
    <row r="87" spans="1:7" ht="12.75">
      <c r="A87" s="7" t="s">
        <v>169</v>
      </c>
      <c r="B87" s="42" t="s">
        <v>105</v>
      </c>
      <c r="C87" s="9"/>
      <c r="D87" s="9"/>
      <c r="E87" s="16"/>
      <c r="F87" s="17"/>
      <c r="G87" s="18"/>
    </row>
    <row r="88" spans="1:7" ht="12.75">
      <c r="A88" s="8" t="s">
        <v>170</v>
      </c>
      <c r="B88" s="42" t="s">
        <v>106</v>
      </c>
      <c r="C88" s="9"/>
      <c r="D88" s="9"/>
      <c r="E88" s="16"/>
      <c r="F88" s="17"/>
      <c r="G88" s="18"/>
    </row>
    <row r="89" spans="1:7" ht="12.75">
      <c r="A89" s="7" t="s">
        <v>171</v>
      </c>
      <c r="B89" s="42" t="s">
        <v>107</v>
      </c>
      <c r="C89" s="9"/>
      <c r="D89" s="9"/>
      <c r="E89" s="16"/>
      <c r="F89" s="17"/>
      <c r="G89" s="18"/>
    </row>
    <row r="90" spans="1:7" ht="12.75">
      <c r="A90" s="8" t="s">
        <v>172</v>
      </c>
      <c r="B90" s="42" t="s">
        <v>108</v>
      </c>
      <c r="C90" s="9"/>
      <c r="D90" s="9"/>
      <c r="E90" s="16"/>
      <c r="F90" s="17"/>
      <c r="G90" s="18"/>
    </row>
    <row r="91" spans="1:7" ht="12.75">
      <c r="A91" s="7" t="s">
        <v>173</v>
      </c>
      <c r="B91" s="42" t="s">
        <v>109</v>
      </c>
      <c r="C91" s="9"/>
      <c r="D91" s="9"/>
      <c r="E91" s="16"/>
      <c r="F91" s="17"/>
      <c r="G91" s="18"/>
    </row>
    <row r="92" spans="1:7" ht="63.75">
      <c r="A92" s="8" t="s">
        <v>174</v>
      </c>
      <c r="B92" s="43" t="s">
        <v>111</v>
      </c>
      <c r="C92" s="9"/>
      <c r="D92" s="9"/>
      <c r="E92" s="16"/>
      <c r="F92" s="17"/>
      <c r="G92" s="18"/>
    </row>
    <row r="93" spans="1:7">
      <c r="A93" s="33" t="s">
        <v>4</v>
      </c>
      <c r="B93" s="34"/>
      <c r="C93" s="34"/>
      <c r="D93" s="35"/>
      <c r="E93" s="39">
        <f>G6+G56</f>
        <v>0</v>
      </c>
      <c r="F93" s="40"/>
      <c r="G93" s="41"/>
    </row>
    <row r="94" spans="1:7">
      <c r="A94" s="29" t="s">
        <v>5</v>
      </c>
      <c r="B94" s="30"/>
      <c r="C94" s="30"/>
      <c r="D94" s="30"/>
      <c r="E94" s="28">
        <f>E93*25%</f>
        <v>0</v>
      </c>
      <c r="F94" s="28"/>
      <c r="G94" s="28"/>
    </row>
    <row r="95" spans="1:7" ht="12" thickBot="1">
      <c r="A95" s="31" t="s">
        <v>6</v>
      </c>
      <c r="B95" s="32"/>
      <c r="C95" s="32"/>
      <c r="D95" s="32"/>
      <c r="E95" s="28">
        <f>SUM(E93:E94)</f>
        <v>0</v>
      </c>
      <c r="F95" s="28"/>
      <c r="G95" s="28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</sheetData>
  <mergeCells count="97"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77:G77"/>
    <mergeCell ref="E91:G91"/>
    <mergeCell ref="E92:G92"/>
    <mergeCell ref="E40:G40"/>
    <mergeCell ref="E41:G41"/>
    <mergeCell ref="E71:G71"/>
    <mergeCell ref="E72:G72"/>
    <mergeCell ref="E73:G73"/>
    <mergeCell ref="E46:G46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74:G74"/>
    <mergeCell ref="E75:G75"/>
    <mergeCell ref="E76:G76"/>
    <mergeCell ref="E66:G66"/>
    <mergeCell ref="E67:G67"/>
    <mergeCell ref="E68:G68"/>
    <mergeCell ref="E69:G69"/>
    <mergeCell ref="E70:G70"/>
    <mergeCell ref="E61:G61"/>
    <mergeCell ref="E62:G62"/>
    <mergeCell ref="E63:G63"/>
    <mergeCell ref="E64:G64"/>
    <mergeCell ref="E65:G65"/>
    <mergeCell ref="B56:D56"/>
    <mergeCell ref="E57:G57"/>
    <mergeCell ref="E58:G58"/>
    <mergeCell ref="E59:G59"/>
    <mergeCell ref="E60:G60"/>
    <mergeCell ref="E95:G95"/>
    <mergeCell ref="A94:D94"/>
    <mergeCell ref="A95:D95"/>
    <mergeCell ref="A93:D93"/>
    <mergeCell ref="E7:G7"/>
    <mergeCell ref="E93:G93"/>
    <mergeCell ref="E94:G94"/>
    <mergeCell ref="E8:G8"/>
    <mergeCell ref="E9:G9"/>
    <mergeCell ref="E10:G10"/>
    <mergeCell ref="E11:G11"/>
    <mergeCell ref="E12:G12"/>
    <mergeCell ref="E13:G13"/>
    <mergeCell ref="E14:G14"/>
    <mergeCell ref="E15:G15"/>
    <mergeCell ref="A1:G2"/>
    <mergeCell ref="C3:G3"/>
    <mergeCell ref="C4:G4"/>
    <mergeCell ref="B6:D6"/>
    <mergeCell ref="A3:B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42:G42"/>
    <mergeCell ref="E43:G43"/>
    <mergeCell ref="E44:G44"/>
    <mergeCell ref="E45:G45"/>
  </mergeCells>
  <phoneticPr fontId="1" type="noConversion"/>
  <pageMargins left="0.78740157480314965" right="0.31496062992125984" top="0.35433070866141736" bottom="0.35433070866141736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Krstić</dc:creator>
  <cp:lastModifiedBy>mkrstic</cp:lastModifiedBy>
  <cp:lastPrinted>2026-07-30T10:11:32Z</cp:lastPrinted>
  <dcterms:created xsi:type="dcterms:W3CDTF">2012-12-10T08:33:07Z</dcterms:created>
  <dcterms:modified xsi:type="dcterms:W3CDTF">2026-07-30T10:17:17Z</dcterms:modified>
</cp:coreProperties>
</file>