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9040" windowHeight="15840"/>
  </bookViews>
  <sheets>
    <sheet name="Troškovnik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/>
  <c r="G8"/>
  <c r="E10" l="1"/>
  <c r="E12" s="1"/>
  <c r="E11" s="1"/>
</calcChain>
</file>

<file path=xl/sharedStrings.xml><?xml version="1.0" encoding="utf-8"?>
<sst xmlns="http://schemas.openxmlformats.org/spreadsheetml/2006/main" count="20" uniqueCount="20">
  <si>
    <t>PONUĐENE TEHNIČKE SPECIFIKACIJE</t>
  </si>
  <si>
    <t xml:space="preserve">Upisati da li ponuđeni uređaj zadovoljava traženo </t>
  </si>
  <si>
    <t>DA / NE</t>
  </si>
  <si>
    <t>STRANICA U KATALOGU/ NAPOMENA</t>
  </si>
  <si>
    <t>1.1</t>
  </si>
  <si>
    <t>Ukupna vrijednost bez PDV-a:</t>
  </si>
  <si>
    <t>PDV:</t>
  </si>
  <si>
    <t>Ukupna vrijednost sa PDV-om:</t>
  </si>
  <si>
    <t xml:space="preserve">KOLIČINA (kom) </t>
  </si>
  <si>
    <t xml:space="preserve">JEDINIČNA CIJENA </t>
  </si>
  <si>
    <t>UKUPNA CIJENA</t>
  </si>
  <si>
    <t xml:space="preserve">TRAŽENE TEHNIČKE SPECIFIKACIJE </t>
  </si>
  <si>
    <t>1.</t>
  </si>
  <si>
    <t>2.</t>
  </si>
  <si>
    <t>2.1.</t>
  </si>
  <si>
    <t>TROŠKOVNIK Sustavi za nadzor pacijenata i monitori vitalnih funkcija</t>
  </si>
  <si>
    <t>Monitor vitalnih funkcija, ekran na dodir</t>
  </si>
  <si>
    <t>Pokretna kolica za monitor</t>
  </si>
  <si>
    <t>Pokretna kolica za monitor vitalnih funkcija kompatibilna sa stavkom 1. troškovnika</t>
  </si>
  <si>
    <t xml:space="preserve">Prikaz do 10 krivulja ovisno o broju parametara i pripadajućih numeričkih polja istovremeno. Ekran osjetljiv na dodir dijagonale 12,1 inča (30,5 cm)u boji. Parametri: 3/5 kanalni EKG, s detekcijom aritmija, praćenjem ST spojnice, Pulsni oksimetar (Sp02)-SPO2,puls, Neinvazivno mjerenje tlaka (NIBP), Temperatura (TEMP), Respiracija (preko EKG elektroda, na odvodu I ili II). Napajanje je iz mreže 220V ili punjive Li-ion baterije.  1 litijska baterija koja omogućava autonomiju rada od 4,5 sata. Pohranjivanje i ponavljanje najmanje 5000 događaja za svakog pacijenta.
Pohranjivanje najmanje 5000 NIBP mjerenja.
Pohranjivanje i prikaz minimalno 120h potpunog prikaza krivulja (full disclosure).
Prikaz minimalno 2400 sati trendova (brojčani i grafički) s rezolucijom 10 min ili 240h s rezolucijom 1 min(brojčano i grafički), s mogućnošću kasnijeg priziva istih radi daljnje analize.
Pohrana i prikaz ST analize minimalno do 120h s rezolucijom 5 min.
Monitor ima standardni pribor za odrasle za svaku od opcija: 3/5 -žilni EKG kabel koji završava sa štipaljkama/drukerima, SpO2 priključni kabel i višekratni senzor, crijevo za tlak, manžeta za tlak, temperaturna sonda za kožu, litijska baterija, kabel za napajanje, upute za korištenje na hrvatskom jeziku. </t>
  </si>
</sst>
</file>

<file path=xl/styles.xml><?xml version="1.0" encoding="utf-8"?>
<styleSheet xmlns="http://schemas.openxmlformats.org/spreadsheetml/2006/main">
  <numFmts count="1">
    <numFmt numFmtId="43" formatCode="_-* #,##0.00\ _€_-;\-* #,##0.00\ _€_-;_-* &quot;-&quot;??\ _€_-;_-@_-"/>
  </numFmts>
  <fonts count="8">
    <font>
      <sz val="11"/>
      <color theme="1"/>
      <name val="Calibri"/>
      <family val="2"/>
      <charset val="134"/>
      <scheme val="minor"/>
    </font>
    <font>
      <sz val="9"/>
      <name val="Calibri"/>
      <family val="2"/>
      <charset val="134"/>
    </font>
    <font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8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sz val="11"/>
      <name val="Calibri"/>
      <family val="2"/>
      <charset val="238"/>
    </font>
    <font>
      <sz val="11"/>
      <color theme="1"/>
      <name val="Calibri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 style="thin">
        <color indexed="64"/>
      </right>
      <top style="medium">
        <color theme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/>
  </cellStyleXfs>
  <cellXfs count="47">
    <xf numFmtId="0" fontId="0" fillId="0" borderId="0" xfId="0">
      <alignment vertical="center"/>
    </xf>
    <xf numFmtId="0" fontId="2" fillId="0" borderId="0" xfId="0" applyFont="1">
      <alignment vertical="center"/>
    </xf>
    <xf numFmtId="49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9" fontId="2" fillId="0" borderId="6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3" borderId="6" xfId="0" applyFont="1" applyFill="1" applyBorder="1">
      <alignment vertical="center"/>
    </xf>
    <xf numFmtId="0" fontId="2" fillId="0" borderId="17" xfId="0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49" fontId="3" fillId="0" borderId="24" xfId="0" applyNumberFormat="1" applyFont="1" applyBorder="1" applyAlignment="1">
      <alignment horizontal="center" vertical="center"/>
    </xf>
    <xf numFmtId="4" fontId="2" fillId="3" borderId="13" xfId="0" applyNumberFormat="1" applyFont="1" applyFill="1" applyBorder="1" applyAlignment="1">
      <alignment horizontal="center" vertical="center"/>
    </xf>
    <xf numFmtId="4" fontId="2" fillId="3" borderId="16" xfId="0" applyNumberFormat="1" applyFont="1" applyFill="1" applyBorder="1" applyAlignment="1">
      <alignment horizontal="center" vertical="center"/>
    </xf>
    <xf numFmtId="43" fontId="2" fillId="0" borderId="13" xfId="1" applyFont="1" applyBorder="1" applyAlignment="1">
      <alignment vertical="center"/>
    </xf>
    <xf numFmtId="43" fontId="2" fillId="0" borderId="18" xfId="1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 vertical="center"/>
    </xf>
    <xf numFmtId="4" fontId="2" fillId="2" borderId="19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right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8" xfId="0" applyNumberFormat="1" applyFont="1" applyFill="1" applyBorder="1" applyAlignment="1">
      <alignment horizontal="right" vertical="center"/>
    </xf>
    <xf numFmtId="49" fontId="3" fillId="2" borderId="9" xfId="0" applyNumberFormat="1" applyFont="1" applyFill="1" applyBorder="1" applyAlignment="1">
      <alignment horizontal="right" vertical="center"/>
    </xf>
    <xf numFmtId="49" fontId="3" fillId="2" borderId="23" xfId="0" applyNumberFormat="1" applyFont="1" applyFill="1" applyBorder="1" applyAlignment="1">
      <alignment horizontal="right" vertical="center"/>
    </xf>
    <xf numFmtId="49" fontId="3" fillId="2" borderId="21" xfId="0" applyNumberFormat="1" applyFont="1" applyFill="1" applyBorder="1" applyAlignment="1">
      <alignment horizontal="right" vertical="center"/>
    </xf>
    <xf numFmtId="49" fontId="3" fillId="2" borderId="19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0"/>
  <sheetViews>
    <sheetView tabSelected="1" workbookViewId="0">
      <selection activeCell="J11" sqref="J11"/>
    </sheetView>
  </sheetViews>
  <sheetFormatPr defaultRowHeight="11.25"/>
  <cols>
    <col min="1" max="1" width="5" style="2" bestFit="1" customWidth="1"/>
    <col min="2" max="2" width="54.85546875" style="3" customWidth="1"/>
    <col min="3" max="3" width="8.5703125" style="1" customWidth="1"/>
    <col min="4" max="4" width="53.28515625" style="1" customWidth="1"/>
    <col min="5" max="6" width="14.7109375" style="1" customWidth="1"/>
    <col min="7" max="7" width="13.42578125" style="1" bestFit="1" customWidth="1"/>
    <col min="8" max="16384" width="9.140625" style="1"/>
  </cols>
  <sheetData>
    <row r="1" spans="1:7" ht="15" customHeight="1">
      <c r="A1" s="27" t="s">
        <v>15</v>
      </c>
      <c r="B1" s="28"/>
      <c r="C1" s="28"/>
      <c r="D1" s="28"/>
      <c r="E1" s="28"/>
      <c r="F1" s="28"/>
      <c r="G1" s="28"/>
    </row>
    <row r="2" spans="1:7" ht="12" customHeight="1" thickBot="1">
      <c r="A2" s="27"/>
      <c r="B2" s="28"/>
      <c r="C2" s="28"/>
      <c r="D2" s="28"/>
      <c r="E2" s="28"/>
      <c r="F2" s="28"/>
      <c r="G2" s="28"/>
    </row>
    <row r="3" spans="1:7" ht="15" customHeight="1">
      <c r="A3" s="31" t="s">
        <v>11</v>
      </c>
      <c r="B3" s="32"/>
      <c r="C3" s="29" t="s">
        <v>0</v>
      </c>
      <c r="D3" s="29"/>
      <c r="E3" s="29"/>
      <c r="F3" s="29"/>
      <c r="G3" s="29"/>
    </row>
    <row r="4" spans="1:7" ht="15" customHeight="1">
      <c r="A4" s="33"/>
      <c r="B4" s="34"/>
      <c r="C4" s="29" t="s">
        <v>1</v>
      </c>
      <c r="D4" s="29"/>
      <c r="E4" s="29"/>
      <c r="F4" s="29"/>
      <c r="G4" s="29"/>
    </row>
    <row r="5" spans="1:7" ht="45.75" customHeight="1" thickBot="1">
      <c r="A5" s="33"/>
      <c r="B5" s="34"/>
      <c r="C5" s="7" t="s">
        <v>2</v>
      </c>
      <c r="D5" s="7" t="s">
        <v>3</v>
      </c>
      <c r="E5" s="10" t="s">
        <v>8</v>
      </c>
      <c r="F5" s="9" t="s">
        <v>9</v>
      </c>
      <c r="G5" s="9" t="s">
        <v>10</v>
      </c>
    </row>
    <row r="6" spans="1:7" ht="21.75" customHeight="1" thickBot="1">
      <c r="A6" s="5" t="s">
        <v>12</v>
      </c>
      <c r="B6" s="30" t="s">
        <v>16</v>
      </c>
      <c r="C6" s="30"/>
      <c r="D6" s="30"/>
      <c r="E6" s="6">
        <v>2</v>
      </c>
      <c r="F6" s="17"/>
      <c r="G6" s="19">
        <f>E6*F6</f>
        <v>0</v>
      </c>
    </row>
    <row r="7" spans="1:7" ht="363" customHeight="1" thickBot="1">
      <c r="A7" s="4" t="s">
        <v>4</v>
      </c>
      <c r="B7" s="8" t="s">
        <v>19</v>
      </c>
      <c r="C7" s="11"/>
      <c r="D7" s="11"/>
      <c r="E7" s="21"/>
      <c r="F7" s="21"/>
      <c r="G7" s="22"/>
    </row>
    <row r="8" spans="1:7" ht="26.25" customHeight="1" thickBot="1">
      <c r="A8" s="16" t="s">
        <v>13</v>
      </c>
      <c r="B8" s="35" t="s">
        <v>17</v>
      </c>
      <c r="C8" s="35"/>
      <c r="D8" s="36"/>
      <c r="E8" s="12">
        <v>2</v>
      </c>
      <c r="F8" s="18"/>
      <c r="G8" s="20">
        <f>E8*F8</f>
        <v>0</v>
      </c>
    </row>
    <row r="9" spans="1:7" ht="26.25" customHeight="1">
      <c r="A9" s="13" t="s">
        <v>14</v>
      </c>
      <c r="B9" s="14" t="s">
        <v>18</v>
      </c>
      <c r="C9" s="15"/>
      <c r="D9" s="15"/>
      <c r="E9" s="44"/>
      <c r="F9" s="45"/>
      <c r="G9" s="46"/>
    </row>
    <row r="10" spans="1:7" ht="27" customHeight="1">
      <c r="A10" s="41" t="s">
        <v>5</v>
      </c>
      <c r="B10" s="42"/>
      <c r="C10" s="42"/>
      <c r="D10" s="43"/>
      <c r="E10" s="23">
        <f>SUM(G6:G9)</f>
        <v>0</v>
      </c>
      <c r="F10" s="24"/>
      <c r="G10" s="25"/>
    </row>
    <row r="11" spans="1:7" ht="27.75" customHeight="1">
      <c r="A11" s="37" t="s">
        <v>6</v>
      </c>
      <c r="B11" s="38"/>
      <c r="C11" s="38"/>
      <c r="D11" s="38"/>
      <c r="E11" s="26">
        <f>E12-E10</f>
        <v>0</v>
      </c>
      <c r="F11" s="26"/>
      <c r="G11" s="26"/>
    </row>
    <row r="12" spans="1:7" ht="27" customHeight="1" thickBot="1">
      <c r="A12" s="39" t="s">
        <v>7</v>
      </c>
      <c r="B12" s="40"/>
      <c r="C12" s="40"/>
      <c r="D12" s="40"/>
      <c r="E12" s="26">
        <f>E10*1.25</f>
        <v>0</v>
      </c>
      <c r="F12" s="26"/>
      <c r="G12" s="26"/>
    </row>
    <row r="14" spans="1:7">
      <c r="A14" s="1"/>
      <c r="B14" s="1"/>
    </row>
    <row r="15" spans="1:7">
      <c r="A15" s="1"/>
      <c r="B15" s="1"/>
    </row>
    <row r="16" spans="1:7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</sheetData>
  <mergeCells count="14">
    <mergeCell ref="E12:G12"/>
    <mergeCell ref="B8:D8"/>
    <mergeCell ref="A11:D11"/>
    <mergeCell ref="A12:D12"/>
    <mergeCell ref="A10:D10"/>
    <mergeCell ref="E9:G9"/>
    <mergeCell ref="E7:G7"/>
    <mergeCell ref="E10:G10"/>
    <mergeCell ref="E11:G11"/>
    <mergeCell ref="A1:G2"/>
    <mergeCell ref="C3:G3"/>
    <mergeCell ref="C4:G4"/>
    <mergeCell ref="B6:D6"/>
    <mergeCell ref="A3:B5"/>
  </mergeCells>
  <phoneticPr fontId="1" type="noConversion"/>
  <pageMargins left="0.78740157480314965" right="0.31496062992125984" top="0.35433070866141736" bottom="0.35433070866141736" header="0.31496062992125984" footer="0.31496062992125984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Krstić</dc:creator>
  <cp:lastModifiedBy>mkrstic</cp:lastModifiedBy>
  <cp:lastPrinted>2025-10-14T10:40:51Z</cp:lastPrinted>
  <dcterms:created xsi:type="dcterms:W3CDTF">2012-12-10T08:33:07Z</dcterms:created>
  <dcterms:modified xsi:type="dcterms:W3CDTF">2026-03-12T07:13:27Z</dcterms:modified>
</cp:coreProperties>
</file>