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9040" windowHeight="15720"/>
  </bookViews>
  <sheets>
    <sheet name="GRUPA8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5" i="1"/>
  <c r="K6"/>
  <c r="K7"/>
  <c r="K8"/>
  <c r="K9"/>
  <c r="K4"/>
  <c r="K11" l="1"/>
  <c r="K10"/>
  <c r="K12" l="1"/>
</calcChain>
</file>

<file path=xl/sharedStrings.xml><?xml version="1.0" encoding="utf-8"?>
<sst xmlns="http://schemas.openxmlformats.org/spreadsheetml/2006/main" count="44" uniqueCount="36">
  <si>
    <t>R.br.</t>
  </si>
  <si>
    <t>Tekstualni opis stavke</t>
  </si>
  <si>
    <t>Pakiranje</t>
  </si>
  <si>
    <t>Jed. mjere</t>
  </si>
  <si>
    <t>Količina</t>
  </si>
  <si>
    <t>PROIZVOĐAČ</t>
  </si>
  <si>
    <t>TVORNIČKI NAZIV PROIZVODA</t>
  </si>
  <si>
    <t>KATALOŠKA
OZNAKA
PROIZVOĐAČA</t>
  </si>
  <si>
    <t xml:space="preserve">Jedinična cijena stavke </t>
  </si>
  <si>
    <t>PDV
%</t>
  </si>
  <si>
    <t>Ukupna cijena stavke</t>
  </si>
  <si>
    <t>(a)</t>
  </si>
  <si>
    <t>(b)</t>
  </si>
  <si>
    <t>(c)</t>
  </si>
  <si>
    <t>(d)</t>
  </si>
  <si>
    <t>(e)</t>
  </si>
  <si>
    <t>(f)</t>
  </si>
  <si>
    <t>(g)</t>
  </si>
  <si>
    <t>(h)</t>
  </si>
  <si>
    <t>(i)</t>
  </si>
  <si>
    <t>(j)</t>
  </si>
  <si>
    <t>(k)=(e)*(i)</t>
  </si>
  <si>
    <t>KOM</t>
  </si>
  <si>
    <t>UKUPNO BEZ PDV-a</t>
  </si>
  <si>
    <t>PDV</t>
  </si>
  <si>
    <t>UKUPNO S PDV-om</t>
  </si>
  <si>
    <t>sterilna navlaka/zaštita za Dermapen uređaj</t>
  </si>
  <si>
    <t xml:space="preserve"> individualno pakirane sterilne iglice za izvođenje Dermapen tretmana</t>
  </si>
  <si>
    <t>33 KOM</t>
  </si>
  <si>
    <t>PAK</t>
  </si>
  <si>
    <t xml:space="preserve"> jednokratna sheet maska za umirenje kože nakon izvođenja Dermapen tretmana </t>
  </si>
  <si>
    <t xml:space="preserve">hidratantna krema kao dio protokola završne njege nakon izvođenja Dermapen tretmana </t>
  </si>
  <si>
    <t>250 ML</t>
  </si>
  <si>
    <t xml:space="preserve">hidratantni serum i sredstvo za izvođenje Dermapen tretmana </t>
  </si>
  <si>
    <t xml:space="preserve">čistač za pripremu kože prije izvođenja Dermapen tretmana </t>
  </si>
  <si>
    <t>GRUPA 8.</t>
  </si>
</sst>
</file>

<file path=xl/styles.xml><?xml version="1.0" encoding="utf-8"?>
<styleSheet xmlns="http://schemas.openxmlformats.org/spreadsheetml/2006/main">
  <numFmts count="3">
    <numFmt numFmtId="164" formatCode="#,##0.00\ [$EUR]"/>
    <numFmt numFmtId="165" formatCode="#,##0.00\ [$€-41A]"/>
    <numFmt numFmtId="166" formatCode="#,##0.00\ &quot;€&quot;"/>
  </numFmts>
  <fonts count="9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indexed="8"/>
      <name val="Arial"/>
      <family val="2"/>
      <charset val="238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323232"/>
      <name val="PT Sans"/>
      <family val="2"/>
      <charset val="238"/>
    </font>
    <font>
      <b/>
      <sz val="11"/>
      <color indexed="8"/>
      <name val="Arial"/>
      <family val="2"/>
      <charset val="238"/>
    </font>
    <font>
      <sz val="11"/>
      <color rgb="FF00000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33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/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2">
    <xf numFmtId="0" fontId="0" fillId="0" borderId="0" xfId="0"/>
    <xf numFmtId="0" fontId="0" fillId="0" borderId="0" xfId="0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" fillId="0" borderId="12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5" fillId="0" borderId="15" xfId="0" applyFont="1" applyBorder="1" applyAlignment="1">
      <alignment horizontal="center" vertical="center"/>
    </xf>
    <xf numFmtId="164" fontId="3" fillId="4" borderId="19" xfId="0" applyNumberFormat="1" applyFont="1" applyFill="1" applyBorder="1" applyAlignment="1">
      <alignment horizontal="center" vertical="center" wrapText="1"/>
    </xf>
    <xf numFmtId="164" fontId="3" fillId="4" borderId="23" xfId="0" applyNumberFormat="1" applyFont="1" applyFill="1" applyBorder="1" applyAlignment="1">
      <alignment horizontal="center" vertical="center" wrapText="1"/>
    </xf>
    <xf numFmtId="164" fontId="3" fillId="4" borderId="27" xfId="0" applyNumberFormat="1" applyFont="1" applyFill="1" applyBorder="1" applyAlignment="1">
      <alignment horizontal="center" vertical="center" wrapText="1"/>
    </xf>
    <xf numFmtId="9" fontId="0" fillId="0" borderId="0" xfId="1" applyFont="1"/>
    <xf numFmtId="0" fontId="6" fillId="0" borderId="14" xfId="0" applyFont="1" applyBorder="1" applyAlignment="1">
      <alignment horizontal="center" vertical="center" wrapText="1"/>
    </xf>
    <xf numFmtId="0" fontId="6" fillId="0" borderId="14" xfId="0" applyFont="1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4" xfId="0" applyBorder="1"/>
    <xf numFmtId="0" fontId="0" fillId="0" borderId="12" xfId="0" applyBorder="1"/>
    <xf numFmtId="0" fontId="0" fillId="0" borderId="12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/>
    </xf>
    <xf numFmtId="0" fontId="0" fillId="0" borderId="30" xfId="0" applyBorder="1"/>
    <xf numFmtId="0" fontId="0" fillId="0" borderId="30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/>
    </xf>
    <xf numFmtId="0" fontId="8" fillId="0" borderId="0" xfId="0" applyFont="1" applyAlignment="1">
      <alignment horizontal="center" wrapText="1"/>
    </xf>
    <xf numFmtId="0" fontId="5" fillId="5" borderId="30" xfId="0" applyFont="1" applyFill="1" applyBorder="1" applyAlignment="1">
      <alignment horizontal="center" vertical="center"/>
    </xf>
    <xf numFmtId="0" fontId="5" fillId="5" borderId="12" xfId="0" applyFont="1" applyFill="1" applyBorder="1" applyAlignment="1">
      <alignment horizontal="center" vertical="center"/>
    </xf>
    <xf numFmtId="0" fontId="5" fillId="5" borderId="14" xfId="0" applyFont="1" applyFill="1" applyBorder="1" applyAlignment="1">
      <alignment horizontal="center" vertical="center"/>
    </xf>
    <xf numFmtId="9" fontId="0" fillId="6" borderId="30" xfId="1" applyFont="1" applyFill="1" applyBorder="1" applyAlignment="1">
      <alignment horizontal="center" vertical="center"/>
    </xf>
    <xf numFmtId="9" fontId="0" fillId="6" borderId="12" xfId="1" applyFont="1" applyFill="1" applyBorder="1" applyAlignment="1">
      <alignment horizontal="center" vertical="center"/>
    </xf>
    <xf numFmtId="9" fontId="0" fillId="6" borderId="14" xfId="1" applyFont="1" applyFill="1" applyBorder="1" applyAlignment="1">
      <alignment horizontal="center" vertical="center"/>
    </xf>
    <xf numFmtId="165" fontId="3" fillId="0" borderId="31" xfId="0" applyNumberFormat="1" applyFont="1" applyBorder="1" applyAlignment="1">
      <alignment horizontal="center" vertical="center"/>
    </xf>
    <xf numFmtId="165" fontId="3" fillId="0" borderId="28" xfId="0" applyNumberFormat="1" applyFont="1" applyBorder="1" applyAlignment="1">
      <alignment horizontal="center" vertical="center"/>
    </xf>
    <xf numFmtId="165" fontId="3" fillId="0" borderId="32" xfId="0" applyNumberFormat="1" applyFont="1" applyBorder="1" applyAlignment="1">
      <alignment horizontal="center" vertical="center"/>
    </xf>
    <xf numFmtId="166" fontId="0" fillId="6" borderId="30" xfId="0" applyNumberFormat="1" applyFill="1" applyBorder="1" applyAlignment="1">
      <alignment horizontal="center" vertical="center"/>
    </xf>
    <xf numFmtId="166" fontId="0" fillId="6" borderId="12" xfId="0" applyNumberFormat="1" applyFill="1" applyBorder="1" applyAlignment="1">
      <alignment horizontal="center" vertical="center"/>
    </xf>
    <xf numFmtId="166" fontId="5" fillId="6" borderId="14" xfId="0" applyNumberFormat="1" applyFont="1" applyFill="1" applyBorder="1" applyAlignment="1">
      <alignment horizontal="center" vertical="center"/>
    </xf>
    <xf numFmtId="166" fontId="0" fillId="6" borderId="14" xfId="0" applyNumberForma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7" fillId="4" borderId="16" xfId="0" applyFont="1" applyFill="1" applyBorder="1" applyAlignment="1">
      <alignment horizontal="center" vertical="center"/>
    </xf>
    <xf numFmtId="0" fontId="7" fillId="4" borderId="17" xfId="0" applyFont="1" applyFill="1" applyBorder="1" applyAlignment="1">
      <alignment horizontal="center" vertical="center"/>
    </xf>
    <xf numFmtId="0" fontId="7" fillId="4" borderId="18" xfId="0" applyFont="1" applyFill="1" applyBorder="1" applyAlignment="1">
      <alignment horizontal="center" vertical="center"/>
    </xf>
    <xf numFmtId="0" fontId="7" fillId="4" borderId="20" xfId="0" applyFont="1" applyFill="1" applyBorder="1" applyAlignment="1">
      <alignment horizontal="center" vertical="center"/>
    </xf>
    <xf numFmtId="0" fontId="7" fillId="4" borderId="21" xfId="0" applyFont="1" applyFill="1" applyBorder="1" applyAlignment="1">
      <alignment horizontal="center" vertical="center"/>
    </xf>
    <xf numFmtId="0" fontId="7" fillId="4" borderId="22" xfId="0" applyFont="1" applyFill="1" applyBorder="1" applyAlignment="1">
      <alignment horizontal="center" vertical="center"/>
    </xf>
    <xf numFmtId="0" fontId="7" fillId="4" borderId="24" xfId="0" applyFont="1" applyFill="1" applyBorder="1" applyAlignment="1">
      <alignment horizontal="center" vertical="center"/>
    </xf>
    <xf numFmtId="0" fontId="7" fillId="4" borderId="25" xfId="0" applyFont="1" applyFill="1" applyBorder="1" applyAlignment="1">
      <alignment horizontal="center" vertical="center"/>
    </xf>
    <xf numFmtId="0" fontId="7" fillId="4" borderId="26" xfId="0" applyFont="1" applyFill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13"/>
  <sheetViews>
    <sheetView tabSelected="1" zoomScale="80" zoomScaleNormal="80" workbookViewId="0">
      <pane ySplit="2" topLeftCell="A3" activePane="bottomLeft" state="frozen"/>
      <selection pane="bottomLeft" activeCell="C22" sqref="C22"/>
    </sheetView>
  </sheetViews>
  <sheetFormatPr defaultRowHeight="15"/>
  <cols>
    <col min="1" max="1" width="10.85546875" customWidth="1"/>
    <col min="2" max="2" width="54.7109375" customWidth="1"/>
    <col min="3" max="3" width="45.5703125" bestFit="1" customWidth="1"/>
    <col min="4" max="4" width="14.85546875" customWidth="1"/>
    <col min="5" max="5" width="15.7109375" customWidth="1"/>
    <col min="6" max="6" width="30.7109375" bestFit="1" customWidth="1"/>
    <col min="7" max="7" width="39.7109375" bestFit="1" customWidth="1"/>
    <col min="8" max="8" width="22.42578125" style="17" customWidth="1"/>
    <col min="9" max="9" width="17.7109375" customWidth="1"/>
    <col min="10" max="10" width="14.42578125" style="22" customWidth="1"/>
    <col min="11" max="11" width="25.42578125" customWidth="1"/>
  </cols>
  <sheetData>
    <row r="1" spans="1:11" s="1" customFormat="1" ht="40.700000000000003" customHeight="1" thickTop="1" thickBot="1">
      <c r="A1" s="50" t="s">
        <v>35</v>
      </c>
      <c r="B1" s="51"/>
      <c r="C1" s="51"/>
      <c r="D1" s="51"/>
      <c r="E1" s="51"/>
      <c r="F1" s="51"/>
      <c r="G1" s="51"/>
      <c r="H1" s="51"/>
      <c r="I1" s="51"/>
      <c r="J1" s="51"/>
      <c r="K1" s="52"/>
    </row>
    <row r="2" spans="1:11" s="6" customFormat="1" ht="50.25" customHeight="1" thickTop="1" thickBot="1">
      <c r="A2" s="2" t="s">
        <v>0</v>
      </c>
      <c r="B2" s="3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4" t="s">
        <v>8</v>
      </c>
      <c r="J2" s="4" t="s">
        <v>9</v>
      </c>
      <c r="K2" s="5" t="s">
        <v>10</v>
      </c>
    </row>
    <row r="3" spans="1:11" s="11" customFormat="1" ht="60" customHeight="1" thickBot="1">
      <c r="A3" s="7" t="s">
        <v>11</v>
      </c>
      <c r="B3" s="8" t="s">
        <v>12</v>
      </c>
      <c r="C3" s="9" t="s">
        <v>13</v>
      </c>
      <c r="D3" s="9" t="s">
        <v>14</v>
      </c>
      <c r="E3" s="9" t="s">
        <v>15</v>
      </c>
      <c r="F3" s="9" t="s">
        <v>16</v>
      </c>
      <c r="G3" s="9" t="s">
        <v>17</v>
      </c>
      <c r="H3" s="9" t="s">
        <v>18</v>
      </c>
      <c r="I3" s="9" t="s">
        <v>19</v>
      </c>
      <c r="J3" s="9" t="s">
        <v>20</v>
      </c>
      <c r="K3" s="10" t="s">
        <v>21</v>
      </c>
    </row>
    <row r="4" spans="1:11" s="11" customFormat="1" ht="60" customHeight="1" thickTop="1">
      <c r="A4" s="30">
        <v>1</v>
      </c>
      <c r="B4" s="31" t="s">
        <v>26</v>
      </c>
      <c r="C4" s="31" t="s">
        <v>28</v>
      </c>
      <c r="D4" s="32" t="s">
        <v>29</v>
      </c>
      <c r="E4" s="37">
        <v>1</v>
      </c>
      <c r="F4" s="33"/>
      <c r="G4" s="34"/>
      <c r="H4" s="35"/>
      <c r="I4" s="46"/>
      <c r="J4" s="40"/>
      <c r="K4" s="43">
        <f>E4*I4</f>
        <v>0</v>
      </c>
    </row>
    <row r="5" spans="1:11" s="11" customFormat="1" ht="60" customHeight="1">
      <c r="A5" s="14">
        <v>2</v>
      </c>
      <c r="B5" s="12" t="s">
        <v>27</v>
      </c>
      <c r="C5" s="12" t="s">
        <v>28</v>
      </c>
      <c r="D5" s="13" t="s">
        <v>29</v>
      </c>
      <c r="E5" s="38">
        <v>1</v>
      </c>
      <c r="F5" s="27"/>
      <c r="G5" s="28"/>
      <c r="H5" s="29"/>
      <c r="I5" s="47"/>
      <c r="J5" s="41"/>
      <c r="K5" s="44">
        <f t="shared" ref="K5:K9" si="0">E5*I5</f>
        <v>0</v>
      </c>
    </row>
    <row r="6" spans="1:11" ht="30">
      <c r="A6" s="14">
        <v>3</v>
      </c>
      <c r="B6" s="15" t="s">
        <v>30</v>
      </c>
      <c r="C6" s="12" t="s">
        <v>28</v>
      </c>
      <c r="D6" s="16" t="s">
        <v>29</v>
      </c>
      <c r="E6" s="39">
        <v>1</v>
      </c>
      <c r="F6" s="23"/>
      <c r="G6" s="24"/>
      <c r="H6" s="25"/>
      <c r="I6" s="48"/>
      <c r="J6" s="42"/>
      <c r="K6" s="44">
        <f t="shared" si="0"/>
        <v>0</v>
      </c>
    </row>
    <row r="7" spans="1:11" ht="30">
      <c r="A7" s="14">
        <v>4</v>
      </c>
      <c r="B7" s="15" t="s">
        <v>31</v>
      </c>
      <c r="C7" s="15" t="s">
        <v>32</v>
      </c>
      <c r="D7" s="16" t="s">
        <v>22</v>
      </c>
      <c r="E7" s="39">
        <v>1</v>
      </c>
      <c r="F7" s="23"/>
      <c r="G7" s="24"/>
      <c r="H7" s="25"/>
      <c r="I7" s="49"/>
      <c r="J7" s="42"/>
      <c r="K7" s="44">
        <f t="shared" si="0"/>
        <v>0</v>
      </c>
    </row>
    <row r="8" spans="1:11" ht="30">
      <c r="A8" s="14">
        <v>5</v>
      </c>
      <c r="B8" s="15" t="s">
        <v>33</v>
      </c>
      <c r="C8" s="15" t="s">
        <v>32</v>
      </c>
      <c r="D8" s="16" t="s">
        <v>22</v>
      </c>
      <c r="E8" s="39">
        <v>1</v>
      </c>
      <c r="F8" s="23"/>
      <c r="G8" s="24"/>
      <c r="H8" s="25"/>
      <c r="I8" s="49"/>
      <c r="J8" s="42"/>
      <c r="K8" s="44">
        <f t="shared" si="0"/>
        <v>0</v>
      </c>
    </row>
    <row r="9" spans="1:11" ht="30" thickBot="1">
      <c r="A9" s="18">
        <v>6</v>
      </c>
      <c r="B9" s="36" t="s">
        <v>34</v>
      </c>
      <c r="C9" s="15" t="s">
        <v>32</v>
      </c>
      <c r="D9" s="16" t="s">
        <v>22</v>
      </c>
      <c r="E9" s="39">
        <v>1</v>
      </c>
      <c r="F9" s="23"/>
      <c r="G9" s="24"/>
      <c r="H9" s="26"/>
      <c r="I9" s="49"/>
      <c r="J9" s="42"/>
      <c r="K9" s="45">
        <f t="shared" si="0"/>
        <v>0</v>
      </c>
    </row>
    <row r="10" spans="1:11" ht="16.5" thickTop="1" thickBot="1">
      <c r="A10" s="53" t="s">
        <v>23</v>
      </c>
      <c r="B10" s="54"/>
      <c r="C10" s="54"/>
      <c r="D10" s="54"/>
      <c r="E10" s="54"/>
      <c r="F10" s="54"/>
      <c r="G10" s="54"/>
      <c r="H10" s="54"/>
      <c r="I10" s="54"/>
      <c r="J10" s="55"/>
      <c r="K10" s="19">
        <f>SUM(K4:K9)</f>
        <v>0</v>
      </c>
    </row>
    <row r="11" spans="1:11" ht="15.75" thickBot="1">
      <c r="A11" s="56" t="s">
        <v>24</v>
      </c>
      <c r="B11" s="57"/>
      <c r="C11" s="57"/>
      <c r="D11" s="57"/>
      <c r="E11" s="57"/>
      <c r="F11" s="57"/>
      <c r="G11" s="57"/>
      <c r="H11" s="57"/>
      <c r="I11" s="57"/>
      <c r="J11" s="58"/>
      <c r="K11" s="20">
        <f>(K4*J4)+(K5*J5)+(K6*J6)+(K7*J7)+(K8*J8)+(K9*J9)</f>
        <v>0</v>
      </c>
    </row>
    <row r="12" spans="1:11" ht="15.75" thickBot="1">
      <c r="A12" s="59" t="s">
        <v>25</v>
      </c>
      <c r="B12" s="60"/>
      <c r="C12" s="60"/>
      <c r="D12" s="60"/>
      <c r="E12" s="60"/>
      <c r="F12" s="60"/>
      <c r="G12" s="60"/>
      <c r="H12" s="60"/>
      <c r="I12" s="60"/>
      <c r="J12" s="61"/>
      <c r="K12" s="21">
        <f>K10+K11</f>
        <v>0</v>
      </c>
    </row>
    <row r="13" spans="1:11" ht="15.75" thickTop="1"/>
  </sheetData>
  <mergeCells count="4">
    <mergeCell ref="A1:K1"/>
    <mergeCell ref="A10:J10"/>
    <mergeCell ref="A11:J11"/>
    <mergeCell ref="A12:J12"/>
  </mergeCells>
  <pageMargins left="0.7" right="0.7" top="0.75" bottom="0.75" header="0.3" footer="0.3"/>
  <pageSetup paperSize="9" scale="7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GRUPA8</vt:lpstr>
    </vt:vector>
  </TitlesOfParts>
  <Company>PHOENIX 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mkrstic</cp:lastModifiedBy>
  <dcterms:created xsi:type="dcterms:W3CDTF">2024-09-06T10:35:41Z</dcterms:created>
  <dcterms:modified xsi:type="dcterms:W3CDTF">2026-01-29T08:59:16Z</dcterms:modified>
</cp:coreProperties>
</file>