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101\Nabava\3. POSTUPCI\2025\PJN\40-25 Oprema i strojevi za čišćenje i održavanje prostora\"/>
    </mc:Choice>
  </mc:AlternateContent>
  <xr:revisionPtr revIDLastSave="0" documentId="13_ncr:1_{9985B05F-597F-4974-A21D-281181B7E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5" i="1"/>
  <c r="G24" i="1"/>
  <c r="G36" i="1"/>
  <c r="G47" i="1"/>
  <c r="G49" i="1"/>
  <c r="G50" i="1"/>
  <c r="G52" i="1"/>
  <c r="G54" i="1"/>
  <c r="G56" i="1"/>
  <c r="G58" i="1"/>
  <c r="G59" i="1"/>
  <c r="E61" i="1" l="1"/>
  <c r="E63" i="1" s="1"/>
  <c r="E62" i="1" s="1"/>
</calcChain>
</file>

<file path=xl/sharedStrings.xml><?xml version="1.0" encoding="utf-8"?>
<sst xmlns="http://schemas.openxmlformats.org/spreadsheetml/2006/main" count="122" uniqueCount="122">
  <si>
    <t>PONUĐENE TEHNIČKE SPECIFIKACIJE</t>
  </si>
  <si>
    <t xml:space="preserve">Upisati da li ponuđeni uređaj zadovoljava traženo </t>
  </si>
  <si>
    <t>DA / NE</t>
  </si>
  <si>
    <t>STRANICA U KATALOGU/ NAPOMENA</t>
  </si>
  <si>
    <t>1.1</t>
  </si>
  <si>
    <t>1.2</t>
  </si>
  <si>
    <t>1.3</t>
  </si>
  <si>
    <t>Ukupna vrijednost bez PDV-a:</t>
  </si>
  <si>
    <t>PDV:</t>
  </si>
  <si>
    <t>Ukupna vrijednost sa PDV-om:</t>
  </si>
  <si>
    <t>1.4</t>
  </si>
  <si>
    <t>1.5</t>
  </si>
  <si>
    <t>1.6</t>
  </si>
  <si>
    <t>1.7</t>
  </si>
  <si>
    <t>1.8</t>
  </si>
  <si>
    <t xml:space="preserve">KOLIČINA (kom) </t>
  </si>
  <si>
    <t xml:space="preserve">JEDINIČNA CIJENA </t>
  </si>
  <si>
    <t>UKUPNA CIJENA</t>
  </si>
  <si>
    <t xml:space="preserve">TRAŽENE TEHNIČKE SPECIFIKACIJE </t>
  </si>
  <si>
    <t>1.</t>
  </si>
  <si>
    <t>2.</t>
  </si>
  <si>
    <t>3.</t>
  </si>
  <si>
    <t>TRANSPORTNA KOLICA</t>
  </si>
  <si>
    <t>Kolica čvrste čelične konstrukcije s čeličnom ogradom</t>
  </si>
  <si>
    <t xml:space="preserve">Okvir sa ručkom za guranje </t>
  </si>
  <si>
    <t>Kolica potpuno ograđena</t>
  </si>
  <si>
    <t>Na kotačima pune gume , 2 fiksna, 2 okretna kotača</t>
  </si>
  <si>
    <t>Promjer kotača 20 cm</t>
  </si>
  <si>
    <t>Nosivost kolica 500 kg</t>
  </si>
  <si>
    <t>v100 x š149 x d83 cm</t>
  </si>
  <si>
    <t>2.1.</t>
  </si>
  <si>
    <t>Napon-Frekvencija :220/240-1-50/60</t>
  </si>
  <si>
    <t>2.2.</t>
  </si>
  <si>
    <t>Snaga: 1000 W</t>
  </si>
  <si>
    <t>2.3.</t>
  </si>
  <si>
    <t>Podizanje vode: 2100 mm</t>
  </si>
  <si>
    <t>2.4.</t>
  </si>
  <si>
    <t>2.5.</t>
  </si>
  <si>
    <t>Protok zraka: 52 l/s</t>
  </si>
  <si>
    <t>2.6.</t>
  </si>
  <si>
    <t>Duljina kabela: 7m</t>
  </si>
  <si>
    <t>Kapacitet spremnika: 60l</t>
  </si>
  <si>
    <t>2.7.</t>
  </si>
  <si>
    <t>2.8.</t>
  </si>
  <si>
    <t>3.1.</t>
  </si>
  <si>
    <t>Maksimalni protok l/h: 600</t>
  </si>
  <si>
    <t>3.2.</t>
  </si>
  <si>
    <t>3.3.</t>
  </si>
  <si>
    <t xml:space="preserve">Vrsta: hladna voda </t>
  </si>
  <si>
    <t>3.4.</t>
  </si>
  <si>
    <t>Potrošnja energije kw: 3,1</t>
  </si>
  <si>
    <t>3.5.</t>
  </si>
  <si>
    <t>3.6.</t>
  </si>
  <si>
    <t>Vrsta motora / ks: jednofazni električni indukcijski</t>
  </si>
  <si>
    <t>3.7.</t>
  </si>
  <si>
    <t>Brzina vrtnje o/min: 2800</t>
  </si>
  <si>
    <t>3.8.</t>
  </si>
  <si>
    <t>3.9.</t>
  </si>
  <si>
    <t>3.10.</t>
  </si>
  <si>
    <t>Materijal glave pumpe: mesing</t>
  </si>
  <si>
    <t>Neto težina kg: 32</t>
  </si>
  <si>
    <t>3.11.</t>
  </si>
  <si>
    <t>Dimenzije stroja (d x v x š) mm: 390 x 900 x 380</t>
  </si>
  <si>
    <t>Maksimalni tlak bar/psi: 180 / 2600</t>
  </si>
  <si>
    <t>Napajanje V/Hz: 220-240 / 50</t>
  </si>
  <si>
    <t xml:space="preserve">Vrsta pumpe: s ekscentričnom pločom </t>
  </si>
  <si>
    <t>4.</t>
  </si>
  <si>
    <t>KOLICA SA DVIJE KANTE S OCJEĐIVAČEM</t>
  </si>
  <si>
    <t>4.1.</t>
  </si>
  <si>
    <t>Postolje od polipropilena s bešumnim kotačima promjera min. 125 mm i odbojnicima</t>
  </si>
  <si>
    <t>4.2.</t>
  </si>
  <si>
    <t>Dimenzije: min.120 x 70 x 100 cm</t>
  </si>
  <si>
    <t>4.3.</t>
  </si>
  <si>
    <t>Centralni kabinet s poklopcem i držačem plana dezinfekcije, bočnim panelima i konstrukcijom od andoliziranog aluminija</t>
  </si>
  <si>
    <t>4.4.</t>
  </si>
  <si>
    <t>Vrata sa ključem i stražnji panel</t>
  </si>
  <si>
    <t>4.5.</t>
  </si>
  <si>
    <t>Polica u centralnom kabinetu</t>
  </si>
  <si>
    <t>4.6.</t>
  </si>
  <si>
    <t>Tri posude zapremnine min.7 litara, kodirane bojom</t>
  </si>
  <si>
    <t>4.7.</t>
  </si>
  <si>
    <t>Nosač cjedila i cjedilo za mopove</t>
  </si>
  <si>
    <t>4.8.</t>
  </si>
  <si>
    <t>Dvije posude zapremnine 15-20 litara</t>
  </si>
  <si>
    <t xml:space="preserve">4.9. </t>
  </si>
  <si>
    <t xml:space="preserve">Držač vreće za otpad s podloškom i poklopcem </t>
  </si>
  <si>
    <t>4.10.</t>
  </si>
  <si>
    <t>Metalni rukohvat, držač palice , držač ploče upozorenja</t>
  </si>
  <si>
    <t>5.</t>
  </si>
  <si>
    <t>5.1.</t>
  </si>
  <si>
    <t>Fiksni držač vreće</t>
  </si>
  <si>
    <t>6.</t>
  </si>
  <si>
    <t>7.</t>
  </si>
  <si>
    <t>7.1.</t>
  </si>
  <si>
    <t xml:space="preserve">Držač palice </t>
  </si>
  <si>
    <t>8.</t>
  </si>
  <si>
    <t>GURAČ VODE 55 CM S BIJELOM GUMOM</t>
  </si>
  <si>
    <t>8.1.</t>
  </si>
  <si>
    <t>Guma za skupljanje vode na podovima 55 cm</t>
  </si>
  <si>
    <t>GURAČ VODE 45 CM S BIJELOM GUMOM</t>
  </si>
  <si>
    <t>Guma za skupljanje vode na podovima 45 cm</t>
  </si>
  <si>
    <t>9.</t>
  </si>
  <si>
    <t>9.1.</t>
  </si>
  <si>
    <t>10.</t>
  </si>
  <si>
    <t>10.1.</t>
  </si>
  <si>
    <t>Guma za skupljanje vode na podovima 75 cm</t>
  </si>
  <si>
    <t>GURAČ VODE 75 CM S BIJELOM GUMOM PLAVI</t>
  </si>
  <si>
    <t>11.</t>
  </si>
  <si>
    <t>12.</t>
  </si>
  <si>
    <t>KANTA DUO+OCJEĐIVAČ</t>
  </si>
  <si>
    <t>12.1.</t>
  </si>
  <si>
    <t>USISAVAČ ZA VODU</t>
  </si>
  <si>
    <t xml:space="preserve">VISOKOTLAČNI PERAČ </t>
  </si>
  <si>
    <t>DRŽAČ MATERIJALA</t>
  </si>
  <si>
    <t xml:space="preserve">KOMPLET FIKSNOG DRŽAČA VREĆE </t>
  </si>
  <si>
    <t xml:space="preserve">DRŽAČ UNIVERZALNI </t>
  </si>
  <si>
    <t>Kolica za čistačice 30L s dvije kante od 15L, s ocjeđivačem , o80 mm kotačima i odbojnicima (GIOTTO ili jednakovrijedno)</t>
  </si>
  <si>
    <t>OCJEĐIVAČ - UNIVERZALNA CJEDILJKA ZA KOLICA OPISANA U STAVCI 4.  - PLAVA BOJA</t>
  </si>
  <si>
    <t>Podna platforma izrađena od metalne ploče</t>
  </si>
  <si>
    <t>Razina buke: 70 db</t>
  </si>
  <si>
    <t xml:space="preserve">Težina: 14 kg </t>
  </si>
  <si>
    <t>TROŠKOVNIK Grupa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</si>
</sst>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3" borderId="7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49" fontId="3" fillId="0" borderId="3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center" vertical="center"/>
    </xf>
    <xf numFmtId="4" fontId="2" fillId="3" borderId="16" xfId="0" applyNumberFormat="1" applyFont="1" applyFill="1" applyBorder="1" applyAlignment="1">
      <alignment horizontal="center" vertical="center"/>
    </xf>
    <xf numFmtId="4" fontId="2" fillId="3" borderId="20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2" borderId="19" xfId="0" applyNumberFormat="1" applyFont="1" applyFill="1" applyBorder="1" applyAlignment="1">
      <alignment horizontal="center" vertical="center"/>
    </xf>
    <xf numFmtId="4" fontId="2" fillId="2" borderId="27" xfId="0" applyNumberFormat="1" applyFont="1" applyFill="1" applyBorder="1" applyAlignment="1">
      <alignment horizontal="center" vertical="center"/>
    </xf>
    <xf numFmtId="4" fontId="2" fillId="2" borderId="2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horizontal="right" vertical="center"/>
    </xf>
    <xf numFmtId="49" fontId="3" fillId="2" borderId="31" xfId="0" applyNumberFormat="1" applyFont="1" applyFill="1" applyBorder="1" applyAlignment="1">
      <alignment horizontal="right" vertical="center"/>
    </xf>
    <xf numFmtId="49" fontId="3" fillId="2" borderId="27" xfId="0" applyNumberFormat="1" applyFont="1" applyFill="1" applyBorder="1" applyAlignment="1">
      <alignment horizontal="right" vertical="center"/>
    </xf>
    <xf numFmtId="49" fontId="3" fillId="2" borderId="2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workbookViewId="0">
      <selection sqref="A1:G2"/>
    </sheetView>
  </sheetViews>
  <sheetFormatPr defaultRowHeight="11.25"/>
  <cols>
    <col min="1" max="1" width="5" style="2" bestFit="1" customWidth="1"/>
    <col min="2" max="2" width="54.85546875" style="3" customWidth="1"/>
    <col min="3" max="3" width="8.5703125" style="1" customWidth="1"/>
    <col min="4" max="4" width="58.28515625" style="1" customWidth="1"/>
    <col min="5" max="6" width="14.7109375" style="1" customWidth="1"/>
    <col min="7" max="7" width="11.85546875" style="1" customWidth="1"/>
    <col min="8" max="16384" width="9.140625" style="1"/>
  </cols>
  <sheetData>
    <row r="1" spans="1:7" ht="15" customHeight="1">
      <c r="A1" s="59" t="s">
        <v>121</v>
      </c>
      <c r="B1" s="60"/>
      <c r="C1" s="60"/>
      <c r="D1" s="60"/>
      <c r="E1" s="60"/>
      <c r="F1" s="60"/>
      <c r="G1" s="60"/>
    </row>
    <row r="2" spans="1:7" ht="12" customHeight="1" thickBot="1">
      <c r="A2" s="59"/>
      <c r="B2" s="60"/>
      <c r="C2" s="60"/>
      <c r="D2" s="60"/>
      <c r="E2" s="60"/>
      <c r="F2" s="60"/>
      <c r="G2" s="60"/>
    </row>
    <row r="3" spans="1:7" ht="15" customHeight="1">
      <c r="A3" s="63" t="s">
        <v>18</v>
      </c>
      <c r="B3" s="64"/>
      <c r="C3" s="61" t="s">
        <v>0</v>
      </c>
      <c r="D3" s="61"/>
      <c r="E3" s="61"/>
      <c r="F3" s="61"/>
      <c r="G3" s="61"/>
    </row>
    <row r="4" spans="1:7" ht="15" customHeight="1">
      <c r="A4" s="65"/>
      <c r="B4" s="66"/>
      <c r="C4" s="61" t="s">
        <v>1</v>
      </c>
      <c r="D4" s="61"/>
      <c r="E4" s="61"/>
      <c r="F4" s="61"/>
      <c r="G4" s="61"/>
    </row>
    <row r="5" spans="1:7" ht="45.75" customHeight="1" thickBot="1">
      <c r="A5" s="65"/>
      <c r="B5" s="66"/>
      <c r="C5" s="12" t="s">
        <v>2</v>
      </c>
      <c r="D5" s="12" t="s">
        <v>3</v>
      </c>
      <c r="E5" s="15" t="s">
        <v>15</v>
      </c>
      <c r="F5" s="14" t="s">
        <v>16</v>
      </c>
      <c r="G5" s="14" t="s">
        <v>17</v>
      </c>
    </row>
    <row r="6" spans="1:7" ht="21.75" customHeight="1" thickBot="1">
      <c r="A6" s="9" t="s">
        <v>19</v>
      </c>
      <c r="B6" s="62" t="s">
        <v>22</v>
      </c>
      <c r="C6" s="62"/>
      <c r="D6" s="62"/>
      <c r="E6" s="10">
        <v>10</v>
      </c>
      <c r="F6" s="48"/>
      <c r="G6" s="11">
        <f>E6*F6</f>
        <v>0</v>
      </c>
    </row>
    <row r="7" spans="1:7" ht="38.25" customHeight="1">
      <c r="A7" s="4" t="s">
        <v>4</v>
      </c>
      <c r="B7" s="13" t="s">
        <v>23</v>
      </c>
      <c r="C7" s="16"/>
      <c r="D7" s="16"/>
      <c r="E7" s="51"/>
      <c r="F7" s="51"/>
      <c r="G7" s="52"/>
    </row>
    <row r="8" spans="1:7" ht="43.5" customHeight="1">
      <c r="A8" s="4" t="s">
        <v>5</v>
      </c>
      <c r="B8" s="5" t="s">
        <v>118</v>
      </c>
      <c r="C8" s="17"/>
      <c r="D8" s="17"/>
      <c r="E8" s="53"/>
      <c r="F8" s="53"/>
      <c r="G8" s="54"/>
    </row>
    <row r="9" spans="1:7" ht="36" customHeight="1">
      <c r="A9" s="4" t="s">
        <v>6</v>
      </c>
      <c r="B9" s="5" t="s">
        <v>24</v>
      </c>
      <c r="C9" s="17"/>
      <c r="D9" s="17"/>
      <c r="E9" s="53"/>
      <c r="F9" s="53"/>
      <c r="G9" s="54"/>
    </row>
    <row r="10" spans="1:7" ht="27" customHeight="1">
      <c r="A10" s="4" t="s">
        <v>10</v>
      </c>
      <c r="B10" s="5" t="s">
        <v>25</v>
      </c>
      <c r="C10" s="17"/>
      <c r="D10" s="17"/>
      <c r="E10" s="53"/>
      <c r="F10" s="53"/>
      <c r="G10" s="54"/>
    </row>
    <row r="11" spans="1:7" ht="21.75" customHeight="1">
      <c r="A11" s="4" t="s">
        <v>11</v>
      </c>
      <c r="B11" s="6" t="s">
        <v>26</v>
      </c>
      <c r="C11" s="18"/>
      <c r="D11" s="18"/>
      <c r="E11" s="53"/>
      <c r="F11" s="53"/>
      <c r="G11" s="54"/>
    </row>
    <row r="12" spans="1:7" ht="31.5" customHeight="1">
      <c r="A12" s="4" t="s">
        <v>12</v>
      </c>
      <c r="B12" s="5" t="s">
        <v>27</v>
      </c>
      <c r="C12" s="19"/>
      <c r="D12" s="19"/>
      <c r="E12" s="53"/>
      <c r="F12" s="53"/>
      <c r="G12" s="54"/>
    </row>
    <row r="13" spans="1:7" ht="44.25" customHeight="1">
      <c r="A13" s="4" t="s">
        <v>13</v>
      </c>
      <c r="B13" s="5" t="s">
        <v>28</v>
      </c>
      <c r="C13" s="19"/>
      <c r="D13" s="19"/>
      <c r="E13" s="53"/>
      <c r="F13" s="53"/>
      <c r="G13" s="54"/>
    </row>
    <row r="14" spans="1:7" ht="48.75" customHeight="1" thickBot="1">
      <c r="A14" s="7" t="s">
        <v>14</v>
      </c>
      <c r="B14" s="8" t="s">
        <v>29</v>
      </c>
      <c r="C14" s="20"/>
      <c r="D14" s="20"/>
      <c r="E14" s="53"/>
      <c r="F14" s="53"/>
      <c r="G14" s="54"/>
    </row>
    <row r="15" spans="1:7" ht="26.25" customHeight="1" thickBot="1">
      <c r="A15" s="35" t="s">
        <v>20</v>
      </c>
      <c r="B15" s="77" t="s">
        <v>111</v>
      </c>
      <c r="C15" s="77"/>
      <c r="D15" s="78"/>
      <c r="E15" s="30">
        <v>2</v>
      </c>
      <c r="F15" s="49"/>
      <c r="G15" s="31">
        <f>E15*F15</f>
        <v>0</v>
      </c>
    </row>
    <row r="16" spans="1:7" ht="26.25" customHeight="1">
      <c r="A16" s="32" t="s">
        <v>30</v>
      </c>
      <c r="B16" s="33" t="s">
        <v>31</v>
      </c>
      <c r="C16" s="34"/>
      <c r="D16" s="34"/>
      <c r="E16" s="67"/>
      <c r="F16" s="53"/>
      <c r="G16" s="54"/>
    </row>
    <row r="17" spans="1:7" ht="26.25" customHeight="1">
      <c r="A17" s="26" t="s">
        <v>32</v>
      </c>
      <c r="B17" s="25" t="s">
        <v>33</v>
      </c>
      <c r="C17" s="24"/>
      <c r="D17" s="24"/>
      <c r="E17" s="67"/>
      <c r="F17" s="53"/>
      <c r="G17" s="54"/>
    </row>
    <row r="18" spans="1:7" ht="26.25" customHeight="1">
      <c r="A18" s="26" t="s">
        <v>34</v>
      </c>
      <c r="B18" s="25" t="s">
        <v>35</v>
      </c>
      <c r="C18" s="24"/>
      <c r="D18" s="24"/>
      <c r="E18" s="67"/>
      <c r="F18" s="53"/>
      <c r="G18" s="54"/>
    </row>
    <row r="19" spans="1:7" ht="26.25" customHeight="1">
      <c r="A19" s="26" t="s">
        <v>36</v>
      </c>
      <c r="B19" s="25" t="s">
        <v>38</v>
      </c>
      <c r="C19" s="24"/>
      <c r="D19" s="24"/>
      <c r="E19" s="67"/>
      <c r="F19" s="53"/>
      <c r="G19" s="54"/>
    </row>
    <row r="20" spans="1:7" ht="26.25" customHeight="1">
      <c r="A20" s="26" t="s">
        <v>37</v>
      </c>
      <c r="B20" s="25" t="s">
        <v>41</v>
      </c>
      <c r="C20" s="24"/>
      <c r="D20" s="24"/>
      <c r="E20" s="67"/>
      <c r="F20" s="53"/>
      <c r="G20" s="54"/>
    </row>
    <row r="21" spans="1:7" ht="26.25" customHeight="1">
      <c r="A21" s="26" t="s">
        <v>39</v>
      </c>
      <c r="B21" s="25" t="s">
        <v>40</v>
      </c>
      <c r="C21" s="24"/>
      <c r="D21" s="24"/>
      <c r="E21" s="67"/>
      <c r="F21" s="53"/>
      <c r="G21" s="54"/>
    </row>
    <row r="22" spans="1:7" ht="26.25" customHeight="1">
      <c r="A22" s="26" t="s">
        <v>42</v>
      </c>
      <c r="B22" s="25" t="s">
        <v>119</v>
      </c>
      <c r="C22" s="24"/>
      <c r="D22" s="24"/>
      <c r="E22" s="67"/>
      <c r="F22" s="53"/>
      <c r="G22" s="54"/>
    </row>
    <row r="23" spans="1:7" ht="26.25" customHeight="1" thickBot="1">
      <c r="A23" s="36" t="s">
        <v>43</v>
      </c>
      <c r="B23" s="37" t="s">
        <v>120</v>
      </c>
      <c r="C23" s="38"/>
      <c r="D23" s="38"/>
      <c r="E23" s="67"/>
      <c r="F23" s="53"/>
      <c r="G23" s="54"/>
    </row>
    <row r="24" spans="1:7" ht="26.25" customHeight="1" thickBot="1">
      <c r="A24" s="40" t="s">
        <v>21</v>
      </c>
      <c r="B24" s="77" t="s">
        <v>112</v>
      </c>
      <c r="C24" s="77"/>
      <c r="D24" s="78"/>
      <c r="E24" s="22">
        <v>2</v>
      </c>
      <c r="F24" s="49"/>
      <c r="G24" s="23">
        <f>E24*F24</f>
        <v>0</v>
      </c>
    </row>
    <row r="25" spans="1:7" ht="26.25" customHeight="1">
      <c r="A25" s="27" t="s">
        <v>44</v>
      </c>
      <c r="B25" s="39" t="s">
        <v>63</v>
      </c>
      <c r="C25" s="34"/>
      <c r="D25" s="34"/>
      <c r="E25" s="67"/>
      <c r="F25" s="53"/>
      <c r="G25" s="54"/>
    </row>
    <row r="26" spans="1:7" ht="26.25" customHeight="1">
      <c r="A26" s="27" t="s">
        <v>46</v>
      </c>
      <c r="B26" s="21" t="s">
        <v>45</v>
      </c>
      <c r="C26" s="24"/>
      <c r="D26" s="24"/>
      <c r="E26" s="67"/>
      <c r="F26" s="53"/>
      <c r="G26" s="54"/>
    </row>
    <row r="27" spans="1:7" ht="26.25" customHeight="1">
      <c r="A27" s="27" t="s">
        <v>47</v>
      </c>
      <c r="B27" s="21" t="s">
        <v>48</v>
      </c>
      <c r="C27" s="24"/>
      <c r="D27" s="24"/>
      <c r="E27" s="67"/>
      <c r="F27" s="53"/>
      <c r="G27" s="54"/>
    </row>
    <row r="28" spans="1:7" ht="26.25" customHeight="1">
      <c r="A28" s="26" t="s">
        <v>49</v>
      </c>
      <c r="B28" s="21" t="s">
        <v>50</v>
      </c>
      <c r="C28" s="24"/>
      <c r="D28" s="24"/>
      <c r="E28" s="67"/>
      <c r="F28" s="53"/>
      <c r="G28" s="54"/>
    </row>
    <row r="29" spans="1:7" ht="26.25" customHeight="1">
      <c r="A29" s="26" t="s">
        <v>51</v>
      </c>
      <c r="B29" s="21" t="s">
        <v>64</v>
      </c>
      <c r="C29" s="24"/>
      <c r="D29" s="24"/>
      <c r="E29" s="67"/>
      <c r="F29" s="53"/>
      <c r="G29" s="54"/>
    </row>
    <row r="30" spans="1:7" ht="26.25" customHeight="1">
      <c r="A30" s="26" t="s">
        <v>52</v>
      </c>
      <c r="B30" s="21" t="s">
        <v>53</v>
      </c>
      <c r="C30" s="24"/>
      <c r="D30" s="24"/>
      <c r="E30" s="67"/>
      <c r="F30" s="53"/>
      <c r="G30" s="54"/>
    </row>
    <row r="31" spans="1:7" ht="26.25" customHeight="1">
      <c r="A31" s="26" t="s">
        <v>54</v>
      </c>
      <c r="B31" s="21" t="s">
        <v>55</v>
      </c>
      <c r="C31" s="24"/>
      <c r="D31" s="24"/>
      <c r="E31" s="67"/>
      <c r="F31" s="53"/>
      <c r="G31" s="54"/>
    </row>
    <row r="32" spans="1:7" ht="26.25" customHeight="1">
      <c r="A32" s="26" t="s">
        <v>56</v>
      </c>
      <c r="B32" s="21" t="s">
        <v>65</v>
      </c>
      <c r="C32" s="24"/>
      <c r="D32" s="24"/>
      <c r="E32" s="67"/>
      <c r="F32" s="53"/>
      <c r="G32" s="54"/>
    </row>
    <row r="33" spans="1:7" ht="26.25" customHeight="1">
      <c r="A33" s="26" t="s">
        <v>57</v>
      </c>
      <c r="B33" s="21" t="s">
        <v>59</v>
      </c>
      <c r="C33" s="24"/>
      <c r="D33" s="24"/>
      <c r="E33" s="67"/>
      <c r="F33" s="53"/>
      <c r="G33" s="54"/>
    </row>
    <row r="34" spans="1:7" ht="26.25" customHeight="1">
      <c r="A34" s="26" t="s">
        <v>58</v>
      </c>
      <c r="B34" s="21" t="s">
        <v>60</v>
      </c>
      <c r="C34" s="24"/>
      <c r="D34" s="24"/>
      <c r="E34" s="67"/>
      <c r="F34" s="53"/>
      <c r="G34" s="54"/>
    </row>
    <row r="35" spans="1:7" ht="26.25" customHeight="1" thickBot="1">
      <c r="A35" s="36" t="s">
        <v>61</v>
      </c>
      <c r="B35" s="41" t="s">
        <v>62</v>
      </c>
      <c r="C35" s="38"/>
      <c r="D35" s="38"/>
      <c r="E35" s="67"/>
      <c r="F35" s="53"/>
      <c r="G35" s="54"/>
    </row>
    <row r="36" spans="1:7" ht="26.25" customHeight="1" thickBot="1">
      <c r="A36" s="35" t="s">
        <v>66</v>
      </c>
      <c r="B36" s="68" t="s">
        <v>67</v>
      </c>
      <c r="C36" s="69"/>
      <c r="D36" s="70"/>
      <c r="E36" s="30">
        <v>10</v>
      </c>
      <c r="F36" s="49"/>
      <c r="G36" s="31">
        <f>E36*F36</f>
        <v>0</v>
      </c>
    </row>
    <row r="37" spans="1:7" ht="47.25" customHeight="1">
      <c r="A37" s="28" t="s">
        <v>68</v>
      </c>
      <c r="B37" s="39" t="s">
        <v>69</v>
      </c>
      <c r="C37" s="34"/>
      <c r="D37" s="34"/>
      <c r="E37" s="67"/>
      <c r="F37" s="53"/>
      <c r="G37" s="54"/>
    </row>
    <row r="38" spans="1:7" ht="26.25" customHeight="1">
      <c r="A38" s="28" t="s">
        <v>70</v>
      </c>
      <c r="B38" s="21" t="s">
        <v>71</v>
      </c>
      <c r="C38" s="24"/>
      <c r="D38" s="24"/>
      <c r="E38" s="67"/>
      <c r="F38" s="53"/>
      <c r="G38" s="54"/>
    </row>
    <row r="39" spans="1:7" ht="42" customHeight="1">
      <c r="A39" s="28" t="s">
        <v>72</v>
      </c>
      <c r="B39" s="21" t="s">
        <v>73</v>
      </c>
      <c r="C39" s="24"/>
      <c r="D39" s="24"/>
      <c r="E39" s="67"/>
      <c r="F39" s="53"/>
      <c r="G39" s="54"/>
    </row>
    <row r="40" spans="1:7" ht="26.25" customHeight="1">
      <c r="A40" s="28" t="s">
        <v>74</v>
      </c>
      <c r="B40" s="21" t="s">
        <v>75</v>
      </c>
      <c r="C40" s="24"/>
      <c r="D40" s="24"/>
      <c r="E40" s="67"/>
      <c r="F40" s="53"/>
      <c r="G40" s="54"/>
    </row>
    <row r="41" spans="1:7" ht="26.25" customHeight="1">
      <c r="A41" s="26" t="s">
        <v>76</v>
      </c>
      <c r="B41" s="21" t="s">
        <v>77</v>
      </c>
      <c r="C41" s="24"/>
      <c r="D41" s="24"/>
      <c r="E41" s="67"/>
      <c r="F41" s="53"/>
      <c r="G41" s="54"/>
    </row>
    <row r="42" spans="1:7" ht="26.25" customHeight="1">
      <c r="A42" s="26" t="s">
        <v>78</v>
      </c>
      <c r="B42" s="21" t="s">
        <v>79</v>
      </c>
      <c r="C42" s="24"/>
      <c r="D42" s="24"/>
      <c r="E42" s="67"/>
      <c r="F42" s="53"/>
      <c r="G42" s="54"/>
    </row>
    <row r="43" spans="1:7" ht="26.25" customHeight="1">
      <c r="A43" s="28" t="s">
        <v>80</v>
      </c>
      <c r="B43" s="21" t="s">
        <v>81</v>
      </c>
      <c r="C43" s="24"/>
      <c r="D43" s="24"/>
      <c r="E43" s="67"/>
      <c r="F43" s="53"/>
      <c r="G43" s="54"/>
    </row>
    <row r="44" spans="1:7" ht="26.25" customHeight="1">
      <c r="A44" s="28" t="s">
        <v>82</v>
      </c>
      <c r="B44" s="21" t="s">
        <v>83</v>
      </c>
      <c r="C44" s="24"/>
      <c r="D44" s="24"/>
      <c r="E44" s="67"/>
      <c r="F44" s="53"/>
      <c r="G44" s="54"/>
    </row>
    <row r="45" spans="1:7" ht="26.25" customHeight="1">
      <c r="A45" s="28" t="s">
        <v>84</v>
      </c>
      <c r="B45" s="29" t="s">
        <v>85</v>
      </c>
      <c r="C45" s="24"/>
      <c r="D45" s="24"/>
      <c r="E45" s="67"/>
      <c r="F45" s="53"/>
      <c r="G45" s="54"/>
    </row>
    <row r="46" spans="1:7" ht="26.25" customHeight="1" thickBot="1">
      <c r="A46" s="42" t="s">
        <v>86</v>
      </c>
      <c r="B46" s="43" t="s">
        <v>87</v>
      </c>
      <c r="C46" s="38"/>
      <c r="D46" s="38"/>
      <c r="E46" s="67"/>
      <c r="F46" s="53"/>
      <c r="G46" s="54"/>
    </row>
    <row r="47" spans="1:7" ht="26.25" customHeight="1" thickBot="1">
      <c r="A47" s="35" t="s">
        <v>88</v>
      </c>
      <c r="B47" s="68" t="s">
        <v>113</v>
      </c>
      <c r="C47" s="69"/>
      <c r="D47" s="70"/>
      <c r="E47" s="30">
        <v>20</v>
      </c>
      <c r="F47" s="49"/>
      <c r="G47" s="31">
        <f>E47*F47</f>
        <v>0</v>
      </c>
    </row>
    <row r="48" spans="1:7" ht="26.25" customHeight="1" thickBot="1">
      <c r="A48" s="42" t="s">
        <v>89</v>
      </c>
      <c r="B48" s="43" t="s">
        <v>90</v>
      </c>
      <c r="C48" s="44"/>
      <c r="D48" s="44"/>
      <c r="E48" s="67"/>
      <c r="F48" s="53"/>
      <c r="G48" s="54"/>
    </row>
    <row r="49" spans="1:8" ht="26.25" customHeight="1" thickBot="1">
      <c r="A49" s="35" t="s">
        <v>91</v>
      </c>
      <c r="B49" s="68" t="s">
        <v>114</v>
      </c>
      <c r="C49" s="69"/>
      <c r="D49" s="70"/>
      <c r="E49" s="30">
        <v>20</v>
      </c>
      <c r="F49" s="49"/>
      <c r="G49" s="31">
        <f>E49*F49</f>
        <v>0</v>
      </c>
    </row>
    <row r="50" spans="1:8" ht="26.25" customHeight="1" thickBot="1">
      <c r="A50" s="35" t="s">
        <v>92</v>
      </c>
      <c r="B50" s="68" t="s">
        <v>115</v>
      </c>
      <c r="C50" s="69"/>
      <c r="D50" s="70"/>
      <c r="E50" s="30">
        <v>20</v>
      </c>
      <c r="F50" s="49"/>
      <c r="G50" s="31">
        <f>E50*F50</f>
        <v>0</v>
      </c>
    </row>
    <row r="51" spans="1:8" ht="26.25" customHeight="1" thickBot="1">
      <c r="A51" s="45" t="s">
        <v>93</v>
      </c>
      <c r="B51" s="46" t="s">
        <v>94</v>
      </c>
      <c r="C51" s="44"/>
      <c r="D51" s="44"/>
      <c r="E51" s="67"/>
      <c r="F51" s="53"/>
      <c r="G51" s="54"/>
    </row>
    <row r="52" spans="1:8" ht="26.25" customHeight="1" thickBot="1">
      <c r="A52" s="35" t="s">
        <v>95</v>
      </c>
      <c r="B52" s="68" t="s">
        <v>99</v>
      </c>
      <c r="C52" s="69"/>
      <c r="D52" s="70"/>
      <c r="E52" s="30">
        <v>10</v>
      </c>
      <c r="F52" s="49"/>
      <c r="G52" s="31">
        <f>E52*F52</f>
        <v>0</v>
      </c>
    </row>
    <row r="53" spans="1:8" ht="26.25" customHeight="1" thickBot="1">
      <c r="A53" s="45" t="s">
        <v>97</v>
      </c>
      <c r="B53" s="46" t="s">
        <v>100</v>
      </c>
      <c r="C53" s="44"/>
      <c r="D53" s="44"/>
      <c r="E53" s="67"/>
      <c r="F53" s="53"/>
      <c r="G53" s="54"/>
    </row>
    <row r="54" spans="1:8" ht="26.25" customHeight="1" thickBot="1">
      <c r="A54" s="35" t="s">
        <v>101</v>
      </c>
      <c r="B54" s="68" t="s">
        <v>96</v>
      </c>
      <c r="C54" s="69"/>
      <c r="D54" s="70"/>
      <c r="E54" s="30">
        <v>10</v>
      </c>
      <c r="F54" s="49"/>
      <c r="G54" s="31">
        <f>E54*F54</f>
        <v>0</v>
      </c>
    </row>
    <row r="55" spans="1:8" ht="26.25" customHeight="1" thickBot="1">
      <c r="A55" s="45" t="s">
        <v>102</v>
      </c>
      <c r="B55" s="46" t="s">
        <v>98</v>
      </c>
      <c r="C55" s="44"/>
      <c r="D55" s="44"/>
      <c r="E55" s="67"/>
      <c r="F55" s="53"/>
      <c r="G55" s="54"/>
    </row>
    <row r="56" spans="1:8" ht="26.25" customHeight="1" thickBot="1">
      <c r="A56" s="35" t="s">
        <v>103</v>
      </c>
      <c r="B56" s="68" t="s">
        <v>106</v>
      </c>
      <c r="C56" s="69"/>
      <c r="D56" s="70"/>
      <c r="E56" s="30">
        <v>10</v>
      </c>
      <c r="F56" s="49"/>
      <c r="G56" s="31">
        <f>E56*F56</f>
        <v>0</v>
      </c>
    </row>
    <row r="57" spans="1:8" ht="26.25" customHeight="1" thickBot="1">
      <c r="A57" s="45" t="s">
        <v>104</v>
      </c>
      <c r="B57" s="46" t="s">
        <v>105</v>
      </c>
      <c r="C57" s="44"/>
      <c r="D57" s="44"/>
      <c r="E57" s="67"/>
      <c r="F57" s="53"/>
      <c r="G57" s="54"/>
    </row>
    <row r="58" spans="1:8" ht="26.25" customHeight="1" thickBot="1">
      <c r="A58" s="47" t="s">
        <v>107</v>
      </c>
      <c r="B58" s="71" t="s">
        <v>117</v>
      </c>
      <c r="C58" s="72"/>
      <c r="D58" s="73"/>
      <c r="E58" s="30">
        <v>10</v>
      </c>
      <c r="F58" s="49"/>
      <c r="G58" s="31">
        <f>E58*F58</f>
        <v>0</v>
      </c>
      <c r="H58" s="50"/>
    </row>
    <row r="59" spans="1:8" ht="26.25" customHeight="1" thickBot="1">
      <c r="A59" s="35" t="s">
        <v>108</v>
      </c>
      <c r="B59" s="68" t="s">
        <v>109</v>
      </c>
      <c r="C59" s="69"/>
      <c r="D59" s="70"/>
      <c r="E59" s="30">
        <v>13</v>
      </c>
      <c r="F59" s="49"/>
      <c r="G59" s="31">
        <f>E59*F59</f>
        <v>0</v>
      </c>
    </row>
    <row r="60" spans="1:8" ht="26.25" customHeight="1">
      <c r="A60" s="32" t="s">
        <v>110</v>
      </c>
      <c r="B60" s="39" t="s">
        <v>116</v>
      </c>
      <c r="C60" s="34"/>
      <c r="D60" s="34"/>
      <c r="E60" s="74"/>
      <c r="F60" s="75"/>
      <c r="G60" s="76"/>
    </row>
    <row r="61" spans="1:8" ht="27.75" customHeight="1">
      <c r="A61" s="83" t="s">
        <v>7</v>
      </c>
      <c r="B61" s="84"/>
      <c r="C61" s="84"/>
      <c r="D61" s="85"/>
      <c r="E61" s="55">
        <f>SUM(G6:G59)</f>
        <v>0</v>
      </c>
      <c r="F61" s="56"/>
      <c r="G61" s="57"/>
    </row>
    <row r="62" spans="1:8" ht="27" customHeight="1">
      <c r="A62" s="79" t="s">
        <v>8</v>
      </c>
      <c r="B62" s="80"/>
      <c r="C62" s="80"/>
      <c r="D62" s="80"/>
      <c r="E62" s="58">
        <f>E63-E61</f>
        <v>0</v>
      </c>
      <c r="F62" s="58"/>
      <c r="G62" s="58"/>
    </row>
    <row r="63" spans="1:8" ht="27.75" customHeight="1">
      <c r="A63" s="81" t="s">
        <v>9</v>
      </c>
      <c r="B63" s="82"/>
      <c r="C63" s="82"/>
      <c r="D63" s="82"/>
      <c r="E63" s="58">
        <f>E61*1.25</f>
        <v>0</v>
      </c>
      <c r="F63" s="58"/>
      <c r="G63" s="58"/>
    </row>
  </sheetData>
  <mergeCells count="32">
    <mergeCell ref="B59:D59"/>
    <mergeCell ref="E60:G60"/>
    <mergeCell ref="E63:G63"/>
    <mergeCell ref="B15:D15"/>
    <mergeCell ref="A62:D62"/>
    <mergeCell ref="A63:D63"/>
    <mergeCell ref="B24:D24"/>
    <mergeCell ref="A61:D61"/>
    <mergeCell ref="E16:G23"/>
    <mergeCell ref="B36:D36"/>
    <mergeCell ref="E37:G46"/>
    <mergeCell ref="E25:G35"/>
    <mergeCell ref="B47:D47"/>
    <mergeCell ref="E48:G48"/>
    <mergeCell ref="B49:D49"/>
    <mergeCell ref="B50:D50"/>
    <mergeCell ref="E7:G14"/>
    <mergeCell ref="E61:G61"/>
    <mergeCell ref="E62:G62"/>
    <mergeCell ref="A1:G2"/>
    <mergeCell ref="C3:G3"/>
    <mergeCell ref="C4:G4"/>
    <mergeCell ref="B6:D6"/>
    <mergeCell ref="A3:B5"/>
    <mergeCell ref="E51:G51"/>
    <mergeCell ref="B52:D52"/>
    <mergeCell ref="E53:G53"/>
    <mergeCell ref="B54:D54"/>
    <mergeCell ref="E55:G55"/>
    <mergeCell ref="B56:D56"/>
    <mergeCell ref="E57:G57"/>
    <mergeCell ref="B58:D58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Andrijana Nižić</cp:lastModifiedBy>
  <cp:lastPrinted>2025-10-14T10:40:51Z</cp:lastPrinted>
  <dcterms:created xsi:type="dcterms:W3CDTF">2012-12-10T08:33:07Z</dcterms:created>
  <dcterms:modified xsi:type="dcterms:W3CDTF">2025-11-27T12:01:28Z</dcterms:modified>
</cp:coreProperties>
</file>