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101\Nabava\3. POSTUPCI\2025\PJN\86-25 Implementacija informacijskog sustava za gastroenterologiju\"/>
    </mc:Choice>
  </mc:AlternateContent>
  <xr:revisionPtr revIDLastSave="0" documentId="13_ncr:1_{AD05DF6A-5455-4F80-A1F3-9BFBE91FB156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List1!$A$45</definedName>
    <definedName name="_ftn2" localSheetId="0">List1!$A$46</definedName>
    <definedName name="_ftn3" localSheetId="0">List1!$A$47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39" i="2" s="1"/>
  <c r="F40" i="2" s="1"/>
  <c r="F41" i="2" l="1"/>
</calcChain>
</file>

<file path=xl/sharedStrings.xml><?xml version="1.0" encoding="utf-8"?>
<sst xmlns="http://schemas.openxmlformats.org/spreadsheetml/2006/main" count="55" uniqueCount="55">
  <si>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</si>
  <si>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</si>
  <si>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</si>
  <si>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</si>
  <si>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</si>
  <si>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</si>
  <si>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</si>
  <si>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</si>
  <si>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</si>
  <si>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</si>
  <si>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</si>
  <si>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</si>
  <si>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</si>
  <si>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</si>
  <si>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</si>
  <si>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</si>
  <si>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TROŠKOVNIK</t>
  </si>
  <si>
    <t xml:space="preserve">Prilog 3. </t>
  </si>
  <si>
    <t>Količina stavke (ugovorena) po kojoj se stavka obračunava</t>
  </si>
  <si>
    <t>[5]</t>
  </si>
  <si>
    <t>[6]=[4]*[5]</t>
  </si>
  <si>
    <t>Jedinica po kojoj se stavka obračunava</t>
  </si>
  <si>
    <t>M.P.</t>
  </si>
  <si>
    <t>Ovjera ponuditelja</t>
  </si>
  <si>
    <t>USLUGA</t>
  </si>
  <si>
    <t>Implementacija informacijskog sustava za gastroenterologiju | PJN-86-25</t>
  </si>
  <si>
    <t>Implementacija informacijskog sustava za gastroenterologiju</t>
  </si>
  <si>
    <t>Funkcionalnosti</t>
  </si>
  <si>
    <t>Implementacija postojećeg RIS sustava e-Medit (gHealth) na odjel gastroenterologije</t>
  </si>
  <si>
    <t>Prilagodba izgleda strukturiranih nalaza sukladno zahtjevima odjela</t>
  </si>
  <si>
    <t>Povezivanje sa svim DICOM kompatibilnim slikovnim uređajima odjela gastroenterologije u OB Zadar u svrhu isporuke DICOM MWL (radna lista uređaja)</t>
  </si>
  <si>
    <t>Integracija dodanih uređaja sa postojećim PACS sustavom SECTRA IDS7 putem standardnih sučelja.</t>
  </si>
  <si>
    <t>Instalacija, podešavanje, integracija, edukacija i puštanje u rad RIS sustava</t>
  </si>
  <si>
    <t>Edukacija svih krajnjih korisnika sustava svih profila (liječnika, tehničara, inženjera, inženjera medicinske radiologije).</t>
  </si>
  <si>
    <t>Edukacije inženjera informatičke službe Naručitelja za podešavanje i administriranje sutava.</t>
  </si>
  <si>
    <t>Dvosmjerna HL7 integracija s postojećim BIS sustavom</t>
  </si>
  <si>
    <t>Održavanje - Razina kvalitete usluge</t>
  </si>
  <si>
    <t>Preventivno, korektivno i adaptivno održavanje RIS sustava u svim radilištima OB Zadar.</t>
  </si>
  <si>
    <t>Preventivno održavanje – unutar kojeg će Izvršitelj obavljati redovito praćenje ispravnosti rada sustava, podešavanje parametara i održavanje svih komponenti, s ciljem preventivnog obavljanja radnji koje će osigurati optimalan i ispravan rad programskog rješenja.</t>
  </si>
  <si>
    <t>Korektivno održavanje – unutar kojeg će Izvršitelj otklanjati zastoje u radu do kojih je došlo neispravnim funkcioniranjem programskog rješenja i unutar kojeg će Izvršitelj obavljati manje korekcije koje bi trebale rezultirati boljom prilagodbom funkcionalnosti aplikacije radnoj okolini Naručitelja i/ili prilagodbu promijenjenim zakonskim normama koje utječu na funkcionalnu ispravnost programskog rješenja. Ovo održavanje se obavlja po prijavi zastoja od strane Naručitelja ili po prijavi potrebnih promjena od strane Naručitelja.</t>
  </si>
  <si>
    <t>Usavršavanje rješenja – realizacija prava na nove verzije aplikativnog rješenja. U sklopu funkcionalno-tehnološkog usavršavanja osigurat će se instalacije novih verzija informacijskog sustava ili pojedinih modula koje rade poboljšano i usklađene su sa zakonskom i ostalom obveznom regulativom.</t>
  </si>
  <si>
    <t>Adaptivno održavanje - podrazumijeva pravo da se posebnim zahtjevom zatraži izmjena i/ili unaprjeđenje aplikativnih modula Aplikacijskog sustava.</t>
  </si>
  <si>
    <t>Dostupnost i kvaliteta usluge</t>
  </si>
  <si>
    <t>Raspoloživost sustava i mogućnost obavljanja rutinskih poslova s obzirom na kritične probleme mora biti 99,9% na mjesečnoj razini.</t>
  </si>
  <si>
    <t>Izvršitelj je dužan pružiti uslugu održavanja sustava na način da se omogući prijava problema putem e-mail adresa za prijavu problema. Vrijeme odaziva i rješavanja problema odnosno povratka funkcionalnosti sustava ovise o utjecaju greške na poslovni proces.</t>
  </si>
  <si>
    <t>Maksimalno vrijeme odaziva:
- hitni slučajevi: unutar 30 minuta,
- problemi koji ograničavaju rad: ne dulje od 2 sata.</t>
  </si>
  <si>
    <t>Maksimalno vrijeme rješavanja problema:
- hitni slučajevi: unutar 1 sata od prijave,
- problemi koji ograničavaju rad: ne dulje od 4 sata.</t>
  </si>
  <si>
    <t>Maksimalno vrijeme rješavanja ostalih problema:
- ne dulje od 4 dana.</t>
  </si>
  <si>
    <t>Maksimalno vrijeme odaziva podrazumijeva vremensko razdoblje od kada Naručitelj izvijesti Izvršitelja o problemu, do početka djelovanja izvođača radova koje vodi do rješavanja problema.</t>
  </si>
  <si>
    <t>Maksimalno vrijeme rješavanja problema podrazumijeva vremensko razdoblje od kada Naručitelj izvijesti Izvršitelja o problemu do rješavanja problema.</t>
  </si>
  <si>
    <t xml:space="preserve">Hitni slučajevi obuhvaćaju kvarove koji ne dopuštaju izvođenje rutinskog rada pomoću sustava (tj. kvar poslužitelja) ili nemogućnost rada pomoću ključnog objekta sustava koji je važan za rutinski rad. </t>
  </si>
  <si>
    <t>Problem koji ograničava rad podrazumijeva kvar dijela sustava koji ne ograničava rutinski rad, no uzrokuje operativne poteškoće ili ograničava udobnost rada pomoću sustava.</t>
  </si>
  <si>
    <t>Prilikom rješavanja problema, Izvršitelj mora imati omogućen VPN udaljeni pristup računalnoj mreži u svrhu rješavanja problema.</t>
  </si>
  <si>
    <t>Izvršitelj je dužan redovito nadograđivati isporučeni sustav, a najmanje jednom godišnje, bez dodatnih troškova za Naručitelja. Instalacija nove verzije aplikacije ne smije narušiti postojeće funkcionalnosti ili konfiguraciju sustava, te mora osigurati kontinuirani rad.</t>
  </si>
  <si>
    <t>Izjava proizvođača da je ponuditelj ovlašten  nuditi RIS sustav e-Medit (gHealth)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</si>
</sst>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3" fillId="5" borderId="0" applyNumberFormat="0" applyBorder="0" applyAlignment="0" applyProtection="0"/>
  </cellStyleXfs>
  <cellXfs count="75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2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2" borderId="2" xfId="2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11" fillId="0" borderId="0" xfId="3" applyAlignment="1">
      <alignment horizontal="justify" vertical="center"/>
    </xf>
    <xf numFmtId="0" fontId="0" fillId="0" borderId="0" xfId="0" applyAlignment="1">
      <alignment vertical="center"/>
    </xf>
    <xf numFmtId="43" fontId="5" fillId="0" borderId="3" xfId="1" applyFont="1" applyBorder="1" applyAlignment="1" applyProtection="1">
      <alignment horizontal="center" vertical="center"/>
    </xf>
    <xf numFmtId="165" fontId="3" fillId="2" borderId="20" xfId="2" applyNumberFormat="1" applyFont="1" applyBorder="1" applyAlignment="1" applyProtection="1">
      <alignment horizontal="right" vertical="center"/>
      <protection locked="0"/>
    </xf>
    <xf numFmtId="165" fontId="3" fillId="2" borderId="21" xfId="2" applyNumberFormat="1" applyFont="1" applyBorder="1" applyAlignment="1" applyProtection="1">
      <alignment horizontal="right" vertical="center"/>
      <protection locked="0"/>
    </xf>
    <xf numFmtId="166" fontId="2" fillId="2" borderId="13" xfId="2" applyNumberFormat="1" applyFont="1" applyBorder="1" applyAlignment="1" applyProtection="1">
      <alignment vertical="center"/>
      <protection locked="0"/>
    </xf>
    <xf numFmtId="0" fontId="0" fillId="0" borderId="36" xfId="0" applyBorder="1"/>
    <xf numFmtId="0" fontId="0" fillId="0" borderId="0" xfId="0" applyAlignment="1">
      <alignment horizontal="center"/>
    </xf>
    <xf numFmtId="0" fontId="1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13" xfId="1" applyNumberFormat="1" applyFont="1" applyBorder="1" applyAlignment="1" applyProtection="1">
      <alignment vertical="center"/>
    </xf>
    <xf numFmtId="0" fontId="5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165" fontId="3" fillId="2" borderId="39" xfId="2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5" fillId="0" borderId="36" xfId="4" applyFont="1" applyFill="1" applyBorder="1" applyAlignment="1">
      <alignment horizontal="left" vertical="center" wrapText="1"/>
    </xf>
    <xf numFmtId="0" fontId="14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7" fillId="6" borderId="13" xfId="4" applyFont="1" applyFill="1" applyBorder="1" applyAlignment="1">
      <alignment horizontal="left" vertical="center" wrapText="1"/>
    </xf>
    <xf numFmtId="0" fontId="15" fillId="0" borderId="13" xfId="4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4" applyFont="1" applyFill="1" applyBorder="1" applyAlignment="1">
      <alignment horizontal="left" vertical="center"/>
    </xf>
    <xf numFmtId="0" fontId="19" fillId="0" borderId="0" xfId="0" applyFont="1"/>
    <xf numFmtId="0" fontId="18" fillId="0" borderId="13" xfId="0" applyFont="1" applyBorder="1" applyAlignment="1">
      <alignment horizontal="left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left" vertical="center" wrapText="1"/>
    </xf>
  </cellXfs>
  <cellStyles count="5">
    <cellStyle name="Comma" xfId="1" builtinId="3"/>
    <cellStyle name="Hyperlink" xfId="3" builtinId="8"/>
    <cellStyle name="Normal" xfId="0" builtinId="0"/>
    <cellStyle name="Note" xfId="2" builtinId="10"/>
    <cellStyle name="Poudarek5 2" xfId="4" xr:uid="{3461C937-305B-4B1C-AAAE-61044C498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50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10" customWidth="1"/>
    <col min="2" max="2" width="79.5703125" customWidth="1"/>
    <col min="3" max="3" width="12.140625" customWidth="1"/>
    <col min="4" max="4" width="24.85546875" customWidth="1"/>
    <col min="5" max="5" width="15.7109375" customWidth="1"/>
    <col min="6" max="6" width="76.7109375" customWidth="1"/>
  </cols>
  <sheetData>
    <row r="1" spans="1:6" ht="16.5" thickBot="1" x14ac:dyDescent="0.3">
      <c r="B1" s="43"/>
    </row>
    <row r="2" spans="1:6" ht="27" customHeight="1" thickBot="1" x14ac:dyDescent="0.3">
      <c r="A2" s="54" t="s">
        <v>11</v>
      </c>
      <c r="B2" s="55"/>
      <c r="C2" s="62" t="s">
        <v>12</v>
      </c>
      <c r="D2" s="63"/>
      <c r="E2" s="63"/>
      <c r="F2" s="64"/>
    </row>
    <row r="3" spans="1:6" ht="15" customHeight="1" x14ac:dyDescent="0.25">
      <c r="A3" s="56" t="s">
        <v>13</v>
      </c>
      <c r="B3" s="57"/>
      <c r="C3" s="65" t="s">
        <v>25</v>
      </c>
      <c r="D3" s="66"/>
      <c r="E3" s="66"/>
      <c r="F3" s="67"/>
    </row>
    <row r="4" spans="1:6" x14ac:dyDescent="0.25">
      <c r="A4" s="58" t="s">
        <v>14</v>
      </c>
      <c r="B4" s="59"/>
      <c r="C4" s="68"/>
      <c r="D4" s="69"/>
      <c r="E4" s="69"/>
      <c r="F4" s="70"/>
    </row>
    <row r="5" spans="1:6" ht="15.75" thickBot="1" x14ac:dyDescent="0.3">
      <c r="A5" s="60" t="s">
        <v>15</v>
      </c>
      <c r="B5" s="61"/>
      <c r="C5" s="71"/>
      <c r="D5" s="72"/>
      <c r="E5" s="72"/>
      <c r="F5" s="73"/>
    </row>
    <row r="6" spans="1:6" ht="15.75" thickBot="1" x14ac:dyDescent="0.3">
      <c r="A6" s="45"/>
      <c r="B6" s="46"/>
      <c r="C6" s="46"/>
      <c r="D6" s="46"/>
      <c r="E6" s="46"/>
      <c r="F6" s="47"/>
    </row>
    <row r="7" spans="1:6" x14ac:dyDescent="0.25">
      <c r="A7" s="48" t="s">
        <v>17</v>
      </c>
      <c r="B7" s="49"/>
      <c r="C7" s="49"/>
      <c r="D7" s="49"/>
      <c r="E7" s="49"/>
      <c r="F7" s="50"/>
    </row>
    <row r="8" spans="1:6" ht="15.75" thickBot="1" x14ac:dyDescent="0.3">
      <c r="A8" s="51" t="s">
        <v>16</v>
      </c>
      <c r="B8" s="52"/>
      <c r="C8" s="52"/>
      <c r="D8" s="52"/>
      <c r="E8" s="52"/>
      <c r="F8" s="53"/>
    </row>
    <row r="9" spans="1:6" ht="72.75" customHeight="1" x14ac:dyDescent="0.25">
      <c r="A9" s="1" t="s">
        <v>0</v>
      </c>
      <c r="B9" s="2" t="s">
        <v>6</v>
      </c>
      <c r="C9" s="2" t="s">
        <v>21</v>
      </c>
      <c r="D9" s="2" t="s">
        <v>18</v>
      </c>
      <c r="E9" s="3" t="s">
        <v>7</v>
      </c>
      <c r="F9" s="4" t="s">
        <v>10</v>
      </c>
    </row>
    <row r="10" spans="1:6" s="13" customFormat="1" x14ac:dyDescent="0.25">
      <c r="A10" s="25" t="s">
        <v>1</v>
      </c>
      <c r="B10" s="37" t="s">
        <v>2</v>
      </c>
      <c r="C10" s="5" t="s">
        <v>3</v>
      </c>
      <c r="D10" s="5" t="s">
        <v>8</v>
      </c>
      <c r="E10" s="6" t="s">
        <v>19</v>
      </c>
      <c r="F10" s="14" t="s">
        <v>20</v>
      </c>
    </row>
    <row r="11" spans="1:6" s="13" customFormat="1" ht="33.75" customHeight="1" x14ac:dyDescent="0.25">
      <c r="A11" s="35"/>
      <c r="B11" s="74" t="s">
        <v>26</v>
      </c>
      <c r="C11" s="36" t="s">
        <v>24</v>
      </c>
      <c r="D11" s="21">
        <v>1</v>
      </c>
      <c r="E11" s="17">
        <v>0</v>
      </c>
      <c r="F11" s="24">
        <f>E11*D11</f>
        <v>0</v>
      </c>
    </row>
    <row r="12" spans="1:6" s="20" customFormat="1" ht="24.75" customHeight="1" x14ac:dyDescent="0.25">
      <c r="A12" s="23"/>
      <c r="B12" s="38" t="s">
        <v>27</v>
      </c>
      <c r="C12" s="33"/>
      <c r="D12" s="33"/>
      <c r="E12" s="33"/>
      <c r="F12" s="33"/>
    </row>
    <row r="13" spans="1:6" s="20" customFormat="1" ht="19.5" customHeight="1" x14ac:dyDescent="0.25">
      <c r="A13" s="22"/>
      <c r="B13" s="40" t="s">
        <v>28</v>
      </c>
      <c r="C13" s="31"/>
      <c r="D13" s="31"/>
      <c r="E13" s="31"/>
      <c r="F13" s="31"/>
    </row>
    <row r="14" spans="1:6" s="20" customFormat="1" ht="23.25" customHeight="1" x14ac:dyDescent="0.25">
      <c r="A14" s="22"/>
      <c r="B14" s="40" t="s">
        <v>29</v>
      </c>
      <c r="C14" s="31"/>
      <c r="D14" s="31"/>
      <c r="E14" s="31"/>
      <c r="F14" s="31"/>
    </row>
    <row r="15" spans="1:6" s="20" customFormat="1" ht="34.5" customHeight="1" x14ac:dyDescent="0.25">
      <c r="A15" s="22"/>
      <c r="B15" s="40" t="s">
        <v>30</v>
      </c>
      <c r="C15" s="31"/>
      <c r="D15" s="31"/>
      <c r="E15" s="31"/>
      <c r="F15" s="31"/>
    </row>
    <row r="16" spans="1:6" s="20" customFormat="1" ht="31.5" customHeight="1" x14ac:dyDescent="0.25">
      <c r="A16" s="22"/>
      <c r="B16" s="40" t="s">
        <v>31</v>
      </c>
      <c r="C16" s="31"/>
      <c r="D16" s="31"/>
      <c r="E16" s="31"/>
      <c r="F16" s="31"/>
    </row>
    <row r="17" spans="1:6" s="20" customFormat="1" ht="27" customHeight="1" x14ac:dyDescent="0.25">
      <c r="A17" s="22"/>
      <c r="B17" s="40" t="s">
        <v>32</v>
      </c>
      <c r="C17" s="31"/>
      <c r="D17" s="31"/>
      <c r="E17" s="31"/>
      <c r="F17" s="31"/>
    </row>
    <row r="18" spans="1:6" s="20" customFormat="1" ht="34.5" customHeight="1" x14ac:dyDescent="0.25">
      <c r="A18" s="22"/>
      <c r="B18" s="40" t="s">
        <v>33</v>
      </c>
      <c r="C18" s="31"/>
      <c r="D18" s="31"/>
      <c r="E18" s="31"/>
      <c r="F18" s="31"/>
    </row>
    <row r="19" spans="1:6" s="20" customFormat="1" ht="30.75" customHeight="1" x14ac:dyDescent="0.25">
      <c r="A19" s="22"/>
      <c r="B19" s="40" t="s">
        <v>34</v>
      </c>
      <c r="C19" s="31"/>
      <c r="D19" s="31"/>
      <c r="E19" s="31"/>
      <c r="F19" s="31"/>
    </row>
    <row r="20" spans="1:6" s="20" customFormat="1" ht="22.5" customHeight="1" x14ac:dyDescent="0.25">
      <c r="A20" s="22"/>
      <c r="B20" s="41" t="s">
        <v>35</v>
      </c>
      <c r="C20" s="32"/>
      <c r="D20" s="32"/>
      <c r="E20" s="32"/>
      <c r="F20" s="32"/>
    </row>
    <row r="21" spans="1:6" s="20" customFormat="1" ht="25.5" customHeight="1" x14ac:dyDescent="0.25">
      <c r="A21" s="22"/>
      <c r="B21" s="39" t="s">
        <v>36</v>
      </c>
      <c r="C21" s="31"/>
      <c r="D21" s="31"/>
      <c r="E21" s="31"/>
      <c r="F21" s="31"/>
    </row>
    <row r="22" spans="1:6" s="20" customFormat="1" ht="30.75" customHeight="1" x14ac:dyDescent="0.25">
      <c r="A22" s="22"/>
      <c r="B22" s="40" t="s">
        <v>37</v>
      </c>
      <c r="C22" s="31"/>
      <c r="D22" s="31"/>
      <c r="E22" s="31"/>
      <c r="F22" s="31"/>
    </row>
    <row r="23" spans="1:6" s="20" customFormat="1" ht="60.75" customHeight="1" x14ac:dyDescent="0.25">
      <c r="A23" s="22"/>
      <c r="B23" s="40" t="s">
        <v>38</v>
      </c>
      <c r="C23" s="31"/>
      <c r="D23" s="31"/>
      <c r="E23" s="31"/>
      <c r="F23" s="31"/>
    </row>
    <row r="24" spans="1:6" s="20" customFormat="1" ht="101.25" customHeight="1" x14ac:dyDescent="0.25">
      <c r="A24" s="22"/>
      <c r="B24" s="40" t="s">
        <v>39</v>
      </c>
      <c r="C24" s="31"/>
      <c r="D24" s="31"/>
      <c r="E24" s="31"/>
      <c r="F24" s="31"/>
    </row>
    <row r="25" spans="1:6" s="20" customFormat="1" ht="68.25" customHeight="1" x14ac:dyDescent="0.25">
      <c r="A25" s="22"/>
      <c r="B25" s="40" t="s">
        <v>40</v>
      </c>
      <c r="C25" s="31"/>
      <c r="D25" s="31"/>
      <c r="E25" s="31"/>
      <c r="F25" s="31"/>
    </row>
    <row r="26" spans="1:6" s="20" customFormat="1" ht="33.75" customHeight="1" x14ac:dyDescent="0.25">
      <c r="A26" s="22"/>
      <c r="B26" s="40" t="s">
        <v>41</v>
      </c>
      <c r="C26" s="31"/>
      <c r="D26" s="31"/>
      <c r="E26" s="31"/>
      <c r="F26" s="31"/>
    </row>
    <row r="27" spans="1:6" s="20" customFormat="1" ht="27" customHeight="1" x14ac:dyDescent="0.25">
      <c r="A27" s="22"/>
      <c r="B27" s="39" t="s">
        <v>42</v>
      </c>
      <c r="C27" s="31"/>
      <c r="D27" s="31"/>
      <c r="E27" s="31"/>
      <c r="F27" s="31"/>
    </row>
    <row r="28" spans="1:6" s="20" customFormat="1" ht="34.5" customHeight="1" x14ac:dyDescent="0.25">
      <c r="A28" s="22"/>
      <c r="B28" s="40" t="s">
        <v>43</v>
      </c>
      <c r="C28" s="31"/>
      <c r="D28" s="31"/>
      <c r="E28" s="31"/>
      <c r="F28" s="31"/>
    </row>
    <row r="29" spans="1:6" s="20" customFormat="1" ht="60" customHeight="1" x14ac:dyDescent="0.25">
      <c r="A29" s="22"/>
      <c r="B29" s="40" t="s">
        <v>44</v>
      </c>
      <c r="C29" s="31"/>
      <c r="D29" s="31"/>
      <c r="E29" s="31"/>
      <c r="F29" s="31"/>
    </row>
    <row r="30" spans="1:6" s="20" customFormat="1" ht="50.25" customHeight="1" x14ac:dyDescent="0.25">
      <c r="A30" s="22"/>
      <c r="B30" s="40" t="s">
        <v>45</v>
      </c>
      <c r="C30" s="31"/>
      <c r="D30" s="31"/>
      <c r="E30" s="31"/>
      <c r="F30" s="31"/>
    </row>
    <row r="31" spans="1:6" s="20" customFormat="1" ht="57.75" customHeight="1" x14ac:dyDescent="0.25">
      <c r="A31" s="22"/>
      <c r="B31" s="40" t="s">
        <v>46</v>
      </c>
      <c r="C31" s="31"/>
      <c r="D31" s="42"/>
      <c r="E31" s="31"/>
      <c r="F31" s="31"/>
    </row>
    <row r="32" spans="1:6" s="20" customFormat="1" ht="45.75" customHeight="1" x14ac:dyDescent="0.25">
      <c r="A32" s="22"/>
      <c r="B32" s="40" t="s">
        <v>47</v>
      </c>
      <c r="C32" s="31"/>
      <c r="D32" s="31"/>
      <c r="E32" s="31"/>
      <c r="F32" s="31"/>
    </row>
    <row r="33" spans="1:6" s="20" customFormat="1" ht="40.5" customHeight="1" x14ac:dyDescent="0.25">
      <c r="A33" s="22"/>
      <c r="B33" s="40" t="s">
        <v>48</v>
      </c>
      <c r="C33" s="31"/>
      <c r="D33" s="31"/>
      <c r="E33" s="31"/>
      <c r="F33" s="31"/>
    </row>
    <row r="34" spans="1:6" s="20" customFormat="1" ht="41.25" customHeight="1" x14ac:dyDescent="0.25">
      <c r="A34" s="22"/>
      <c r="B34" s="40" t="s">
        <v>49</v>
      </c>
      <c r="C34" s="31"/>
      <c r="D34" s="31"/>
      <c r="E34" s="31"/>
      <c r="F34" s="31"/>
    </row>
    <row r="35" spans="1:6" s="20" customFormat="1" ht="51" customHeight="1" x14ac:dyDescent="0.25">
      <c r="A35" s="22"/>
      <c r="B35" s="40" t="s">
        <v>50</v>
      </c>
      <c r="C35" s="31"/>
      <c r="E35" s="31"/>
      <c r="F35" s="31"/>
    </row>
    <row r="36" spans="1:6" ht="51.75" customHeight="1" x14ac:dyDescent="0.25">
      <c r="B36" s="44" t="s">
        <v>51</v>
      </c>
      <c r="C36" s="19"/>
      <c r="D36" s="19"/>
      <c r="E36" s="19"/>
    </row>
    <row r="37" spans="1:6" s="20" customFormat="1" ht="31.5" customHeight="1" x14ac:dyDescent="0.25">
      <c r="A37" s="22"/>
      <c r="B37" s="40" t="s">
        <v>52</v>
      </c>
      <c r="C37" s="31"/>
      <c r="D37" s="31"/>
      <c r="E37" s="31"/>
      <c r="F37" s="31"/>
    </row>
    <row r="38" spans="1:6" s="20" customFormat="1" ht="65.25" customHeight="1" x14ac:dyDescent="0.25">
      <c r="A38" s="22"/>
      <c r="B38" s="40" t="s">
        <v>53</v>
      </c>
      <c r="C38" s="34"/>
      <c r="D38" s="34"/>
      <c r="E38" s="34"/>
      <c r="F38" s="34"/>
    </row>
    <row r="39" spans="1:6" ht="20.100000000000001" customHeight="1" x14ac:dyDescent="0.25">
      <c r="A39" s="26"/>
      <c r="B39" s="27"/>
      <c r="C39" s="27"/>
      <c r="D39" s="27"/>
      <c r="E39" s="28" t="s">
        <v>9</v>
      </c>
      <c r="F39" s="29">
        <f>SUM(F11)</f>
        <v>0</v>
      </c>
    </row>
    <row r="40" spans="1:6" ht="20.100000000000001" customHeight="1" x14ac:dyDescent="0.25">
      <c r="A40" s="7"/>
      <c r="B40" s="30"/>
      <c r="C40" s="30"/>
      <c r="D40" s="30"/>
      <c r="E40" s="8" t="s">
        <v>5</v>
      </c>
      <c r="F40" s="15">
        <f>F39*0.25</f>
        <v>0</v>
      </c>
    </row>
    <row r="41" spans="1:6" ht="20.100000000000001" customHeight="1" thickBot="1" x14ac:dyDescent="0.3">
      <c r="A41" s="9"/>
      <c r="B41" s="10"/>
      <c r="C41" s="10"/>
      <c r="D41" s="10"/>
      <c r="E41" s="11" t="s">
        <v>4</v>
      </c>
      <c r="F41" s="16">
        <f>ROUND(SUM(F39:F40),2)</f>
        <v>0</v>
      </c>
    </row>
    <row r="44" spans="1:6" x14ac:dyDescent="0.25">
      <c r="B44" t="s">
        <v>54</v>
      </c>
    </row>
    <row r="45" spans="1:6" x14ac:dyDescent="0.25">
      <c r="A45" s="12"/>
      <c r="B45" s="12"/>
      <c r="C45" s="12"/>
    </row>
    <row r="46" spans="1:6" x14ac:dyDescent="0.25">
      <c r="A46" s="12"/>
      <c r="B46" s="12"/>
      <c r="C46" s="12"/>
    </row>
    <row r="47" spans="1:6" x14ac:dyDescent="0.25">
      <c r="A47" s="12"/>
      <c r="B47" s="12"/>
      <c r="C47" s="12"/>
    </row>
    <row r="49" spans="5:6" x14ac:dyDescent="0.25">
      <c r="E49" s="19" t="s">
        <v>22</v>
      </c>
      <c r="F49" s="18"/>
    </row>
    <row r="50" spans="5:6" x14ac:dyDescent="0.25">
      <c r="F50" s="19" t="s">
        <v>23</v>
      </c>
    </row>
  </sheetData>
  <sheetProtection selectLockedCells="1"/>
  <mergeCells count="9">
    <mergeCell ref="A6:F6"/>
    <mergeCell ref="A7:F7"/>
    <mergeCell ref="A8:F8"/>
    <mergeCell ref="A2:B2"/>
    <mergeCell ref="A3:B3"/>
    <mergeCell ref="A4:B4"/>
    <mergeCell ref="A5:B5"/>
    <mergeCell ref="C2:F2"/>
    <mergeCell ref="C3:F5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Andrijana Nižić</cp:lastModifiedBy>
  <cp:lastPrinted>2024-09-16T11:05:48Z</cp:lastPrinted>
  <dcterms:created xsi:type="dcterms:W3CDTF">2023-03-15T13:18:22Z</dcterms:created>
  <dcterms:modified xsi:type="dcterms:W3CDTF">2025-11-05T12:11:26Z</dcterms:modified>
</cp:coreProperties>
</file>