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500"/>
  </bookViews>
  <sheets>
    <sheet name="Grupa 2. " sheetId="1" r:id="rId1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6" i="1"/>
  <c r="E21" s="1"/>
  <c r="E22" l="1"/>
  <c r="E23" s="1"/>
</calcChain>
</file>

<file path=xl/sharedStrings.xml><?xml version="1.0" encoding="utf-8"?>
<sst xmlns="http://schemas.openxmlformats.org/spreadsheetml/2006/main" count="44" uniqueCount="44">
  <si>
    <t>TROŠKOVNIK Grupa2. -Aspiratori</t>
  </si>
  <si>
    <t xml:space="preserve">TRAŽENE TEHNIČKE SPECIFIKACIJE </t>
  </si>
  <si>
    <t>PONUĐENE TEHNIČKE SPECIFIKACIJE</t>
  </si>
  <si>
    <t xml:space="preserve">Upisati da li ponuđeni uređaj zadovoljava traženo </t>
  </si>
  <si>
    <t>DA / NE</t>
  </si>
  <si>
    <t>STRANICA U KATALOGU/ NAPOMENA</t>
  </si>
  <si>
    <t xml:space="preserve">KOLIČINA (kom) </t>
  </si>
  <si>
    <t xml:space="preserve">JEDINIČNA CIJENA </t>
  </si>
  <si>
    <t>UKUPNA CIJENA</t>
  </si>
  <si>
    <t>1.0</t>
  </si>
  <si>
    <t>Električni OP aspirator</t>
  </si>
  <si>
    <t>1.1</t>
  </si>
  <si>
    <t>Protok aspiratora minimalno 60L/min</t>
  </si>
  <si>
    <t>1.2</t>
  </si>
  <si>
    <t>Regulacija vakuuma u minimalnom rasponu od 0 do -95 kPa</t>
  </si>
  <si>
    <t>1.3</t>
  </si>
  <si>
    <t>Manometar tlaka sa skalom u kPa i mmHg</t>
  </si>
  <si>
    <t>1.4</t>
  </si>
  <si>
    <t>1.5</t>
  </si>
  <si>
    <t>1.6</t>
  </si>
  <si>
    <t>1.7</t>
  </si>
  <si>
    <t>1.8</t>
  </si>
  <si>
    <t>1.9</t>
  </si>
  <si>
    <t>1.10</t>
  </si>
  <si>
    <t>1.11.</t>
  </si>
  <si>
    <t>1.12.</t>
  </si>
  <si>
    <t>1.13.</t>
  </si>
  <si>
    <t>1.14.</t>
  </si>
  <si>
    <t>Ukupna vrijednost bez PDV-a:</t>
  </si>
  <si>
    <t>PDV:</t>
  </si>
  <si>
    <t>Ukupna vrijednost sa PDV-om:</t>
  </si>
  <si>
    <t>Podešavanje snage vakuuma na minimalno sljedeće načine:       1. Putem okretnog regulatora                                                          2. Minimalno 3 tipke za brzi odabir snage sukcije u minimalno tri stupnja 40, 50 i 60 L/min                                                                 3. Nožnim prekidačem</t>
  </si>
  <si>
    <t>Pokretno podvozje na antistatičkim kotačima opremljeno kočnicama</t>
  </si>
  <si>
    <t>Sigurnosna posuda sa zaštitom od prelijevanja, minimalne zapremnine 0,25L s mogučnošću parne sterilizacije na temp. 134  stupnja C</t>
  </si>
  <si>
    <t>Nožni prekidač za upravljanje aspiratorom (uključivanje/isključivanje) integriran u podvozju</t>
  </si>
  <si>
    <t xml:space="preserve">Nosive šine za smještaj posuda za sekret i posude za katetere </t>
  </si>
  <si>
    <t>Isporuka pribora za višekratnu upotrebu:                                       1. Kolekcijska polisuflonska posuda za sekret od 3 litre s mogućnošću parne sterilizacije na tem. 134 stupnja C                 2. Poklopac za kolekcijsku posudu s integriranom zaštitom od prelijevanja sadržaja. Poklopac izrađen od polisulfona sa mogućnošću parne sterilizacije na temp. do 134 stupnja C          3. Crijevo za sukciju promjera 7mm minimalne dužine 2 metra s mogučnošću parne sterilizacije na temperaturi do 134 stupnja C 4. Držač aspiracijskog crijeva na podvozju</t>
  </si>
  <si>
    <t>Pet bakterijskih hidrofobnih filtera za zaštitu agregata s neutralizacijom mirisa</t>
  </si>
  <si>
    <t>Maksimalna snaga agregata do 120W</t>
  </si>
  <si>
    <t>Priključni kabel za 230V, 50Hz, minimalne duljine 4m</t>
  </si>
  <si>
    <t>Težina uređaja maksimalno 18 kg</t>
  </si>
  <si>
    <t>Bučnost agregata maksimalno do 43dB</t>
  </si>
  <si>
    <t>Napomena:</t>
  </si>
  <si>
    <t>Jamstvo na Električni operacijski aspirator minimalno 12 mjeseci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</si>
</sst>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134"/>
    </font>
    <font>
      <b/>
      <sz val="9"/>
      <color theme="1"/>
      <name val="Verdana"/>
      <family val="2"/>
      <charset val="238"/>
    </font>
    <font>
      <sz val="9"/>
      <color theme="1"/>
      <name val="Verdana"/>
      <family val="2"/>
      <charset val="238"/>
    </font>
    <font>
      <b/>
      <sz val="12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3" tint="0.79979857783745845"/>
        <bgColor rgb="FFC0C0C0"/>
      </patternFill>
    </fill>
    <fill>
      <patternFill patternType="solid">
        <fgColor theme="9" tint="0.79979857783745845"/>
        <bgColor rgb="FFFFFFFF"/>
      </patternFill>
    </fill>
  </fills>
  <borders count="13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auto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auto="1"/>
      </right>
      <top/>
      <bottom style="thin">
        <color auto="1"/>
      </bottom>
      <diagonal/>
    </border>
    <border>
      <left style="medium">
        <color theme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1"/>
      </left>
      <right style="thin">
        <color auto="1"/>
      </right>
      <top style="thin">
        <color auto="1"/>
      </top>
      <bottom style="medium">
        <color theme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49" fontId="1" fillId="2" borderId="12" xfId="0" applyNumberFormat="1" applyFont="1" applyFill="1" applyBorder="1" applyAlignment="1">
      <alignment horizontal="right" vertical="center"/>
    </xf>
    <xf numFmtId="49" fontId="1" fillId="2" borderId="11" xfId="0" applyNumberFormat="1" applyFont="1" applyFill="1" applyBorder="1" applyAlignment="1">
      <alignment horizontal="right" vertical="center"/>
    </xf>
    <xf numFmtId="4" fontId="2" fillId="2" borderId="3" xfId="0" applyNumberFormat="1" applyFont="1" applyFill="1" applyBorder="1" applyAlignment="1">
      <alignment horizontal="center" vertical="center"/>
    </xf>
    <xf numFmtId="49" fontId="1" fillId="2" borderId="10" xfId="0" applyNumberFormat="1" applyFont="1" applyFill="1" applyBorder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4" fontId="2" fillId="3" borderId="5" xfId="0" applyNumberFormat="1" applyFont="1" applyFill="1" applyBorder="1" applyAlignment="1">
      <alignment horizontal="center" vertical="center"/>
    </xf>
    <xf numFmtId="4" fontId="2" fillId="0" borderId="5" xfId="0" applyNumberFormat="1" applyFont="1" applyBorder="1" applyAlignment="1">
      <alignment vertical="center"/>
    </xf>
    <xf numFmtId="49" fontId="2" fillId="0" borderId="6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0" fontId="2" fillId="3" borderId="6" xfId="0" applyFont="1" applyFill="1" applyBorder="1" applyAlignment="1">
      <alignment vertical="center"/>
    </xf>
    <xf numFmtId="0" fontId="5" fillId="0" borderId="3" xfId="0" applyFont="1" applyBorder="1" applyAlignment="1">
      <alignment horizontal="left" vertical="center" wrapText="1"/>
    </xf>
    <xf numFmtId="0" fontId="2" fillId="3" borderId="3" xfId="0" applyFont="1" applyFill="1" applyBorder="1" applyAlignment="1">
      <alignment vertical="center"/>
    </xf>
    <xf numFmtId="0" fontId="6" fillId="0" borderId="3" xfId="0" applyFont="1" applyBorder="1" applyAlignment="1">
      <alignment horizontal="left" vertical="center" wrapText="1"/>
    </xf>
    <xf numFmtId="0" fontId="2" fillId="3" borderId="4" xfId="0" applyFont="1" applyFill="1" applyBorder="1" applyAlignment="1">
      <alignment vertical="center"/>
    </xf>
    <xf numFmtId="49" fontId="2" fillId="0" borderId="8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DEADA"/>
      <rgbColor rgb="FFCCFFFF"/>
      <rgbColor rgb="FF660066"/>
      <rgbColor rgb="FFFF8080"/>
      <rgbColor rgb="FF0066CC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6"/>
  <sheetViews>
    <sheetView tabSelected="1" zoomScale="145" zoomScaleNormal="145" workbookViewId="0">
      <selection activeCell="D10" sqref="D10"/>
    </sheetView>
  </sheetViews>
  <sheetFormatPr defaultColWidth="9.140625" defaultRowHeight="11.25" customHeight="1"/>
  <cols>
    <col min="1" max="1" width="5" style="10" customWidth="1"/>
    <col min="2" max="2" width="54.85546875" style="11" customWidth="1"/>
    <col min="3" max="3" width="8.5703125" style="12" customWidth="1"/>
    <col min="4" max="4" width="58.28515625" style="12" customWidth="1"/>
    <col min="5" max="6" width="14.7109375" style="12" customWidth="1"/>
    <col min="7" max="7" width="11.85546875" style="12" customWidth="1"/>
    <col min="8" max="16384" width="9.140625" style="12"/>
  </cols>
  <sheetData>
    <row r="1" spans="1:7" ht="15" customHeight="1">
      <c r="A1" s="9" t="s">
        <v>0</v>
      </c>
      <c r="B1" s="9"/>
      <c r="C1" s="9"/>
      <c r="D1" s="9"/>
      <c r="E1" s="9"/>
      <c r="F1" s="9"/>
      <c r="G1" s="9"/>
    </row>
    <row r="2" spans="1:7" ht="12" customHeight="1">
      <c r="A2" s="9"/>
      <c r="B2" s="9"/>
      <c r="C2" s="9"/>
      <c r="D2" s="9"/>
      <c r="E2" s="9"/>
      <c r="F2" s="9"/>
      <c r="G2" s="9"/>
    </row>
    <row r="3" spans="1:7" ht="15" customHeight="1">
      <c r="A3" s="8" t="s">
        <v>1</v>
      </c>
      <c r="B3" s="8"/>
      <c r="C3" s="7" t="s">
        <v>2</v>
      </c>
      <c r="D3" s="7"/>
      <c r="E3" s="7"/>
      <c r="F3" s="7"/>
      <c r="G3" s="7"/>
    </row>
    <row r="4" spans="1:7" ht="15" customHeight="1">
      <c r="A4" s="8"/>
      <c r="B4" s="8"/>
      <c r="C4" s="7" t="s">
        <v>3</v>
      </c>
      <c r="D4" s="7"/>
      <c r="E4" s="7"/>
      <c r="F4" s="7"/>
      <c r="G4" s="7"/>
    </row>
    <row r="5" spans="1:7" ht="45.75" customHeight="1">
      <c r="A5" s="8"/>
      <c r="B5" s="8"/>
      <c r="C5" s="13" t="s">
        <v>4</v>
      </c>
      <c r="D5" s="13" t="s">
        <v>5</v>
      </c>
      <c r="E5" s="14" t="s">
        <v>6</v>
      </c>
      <c r="F5" s="15" t="s">
        <v>7</v>
      </c>
      <c r="G5" s="15" t="s">
        <v>8</v>
      </c>
    </row>
    <row r="6" spans="1:7" ht="21.75" customHeight="1">
      <c r="A6" s="16" t="s">
        <v>9</v>
      </c>
      <c r="B6" s="6" t="s">
        <v>10</v>
      </c>
      <c r="C6" s="6"/>
      <c r="D6" s="6"/>
      <c r="E6" s="17">
        <v>3</v>
      </c>
      <c r="F6" s="18"/>
      <c r="G6" s="19">
        <f>E6*F6</f>
        <v>0</v>
      </c>
    </row>
    <row r="7" spans="1:7" ht="15">
      <c r="A7" s="20" t="s">
        <v>11</v>
      </c>
      <c r="B7" s="21" t="s">
        <v>12</v>
      </c>
      <c r="C7" s="22"/>
      <c r="D7" s="22"/>
      <c r="E7" s="5"/>
      <c r="F7" s="5"/>
      <c r="G7" s="5"/>
    </row>
    <row r="8" spans="1:7" ht="15">
      <c r="A8" s="20" t="s">
        <v>13</v>
      </c>
      <c r="B8" s="23" t="s">
        <v>14</v>
      </c>
      <c r="C8" s="24"/>
      <c r="D8" s="24"/>
      <c r="E8" s="5"/>
      <c r="F8" s="5"/>
      <c r="G8" s="5"/>
    </row>
    <row r="9" spans="1:7" ht="15.75" thickBot="1">
      <c r="A9" s="20" t="s">
        <v>15</v>
      </c>
      <c r="B9" s="23" t="s">
        <v>16</v>
      </c>
      <c r="C9" s="24"/>
      <c r="D9" s="24"/>
      <c r="E9" s="5"/>
      <c r="F9" s="5"/>
      <c r="G9" s="5"/>
    </row>
    <row r="10" spans="1:7" ht="75.75" thickBot="1">
      <c r="A10" s="20" t="s">
        <v>17</v>
      </c>
      <c r="B10" s="23" t="s">
        <v>31</v>
      </c>
      <c r="C10" s="24"/>
      <c r="D10" s="24"/>
      <c r="E10" s="5"/>
      <c r="F10" s="5"/>
      <c r="G10" s="5"/>
    </row>
    <row r="11" spans="1:7" ht="30.75" thickBot="1">
      <c r="A11" s="20" t="s">
        <v>18</v>
      </c>
      <c r="B11" s="25" t="s">
        <v>32</v>
      </c>
      <c r="C11" s="26"/>
      <c r="D11" s="26"/>
      <c r="E11" s="5"/>
      <c r="F11" s="5"/>
      <c r="G11" s="5"/>
    </row>
    <row r="12" spans="1:7" ht="45">
      <c r="A12" s="20" t="s">
        <v>19</v>
      </c>
      <c r="B12" s="23" t="s">
        <v>33</v>
      </c>
      <c r="C12" s="24"/>
      <c r="D12" s="24"/>
      <c r="E12" s="5"/>
      <c r="F12" s="5"/>
      <c r="G12" s="5"/>
    </row>
    <row r="13" spans="1:7" ht="30">
      <c r="A13" s="20" t="s">
        <v>20</v>
      </c>
      <c r="B13" s="23" t="s">
        <v>34</v>
      </c>
      <c r="C13" s="24"/>
      <c r="D13" s="24"/>
      <c r="E13" s="5"/>
      <c r="F13" s="5"/>
      <c r="G13" s="5"/>
    </row>
    <row r="14" spans="1:7" ht="30">
      <c r="A14" s="20" t="s">
        <v>21</v>
      </c>
      <c r="B14" s="23" t="s">
        <v>35</v>
      </c>
      <c r="C14" s="24"/>
      <c r="D14" s="24"/>
      <c r="E14" s="5"/>
      <c r="F14" s="5"/>
      <c r="G14" s="5"/>
    </row>
    <row r="15" spans="1:7" ht="135">
      <c r="A15" s="27" t="s">
        <v>22</v>
      </c>
      <c r="B15" s="28" t="s">
        <v>36</v>
      </c>
      <c r="C15" s="26"/>
      <c r="D15" s="26"/>
      <c r="E15" s="5"/>
      <c r="F15" s="5"/>
      <c r="G15" s="5"/>
    </row>
    <row r="16" spans="1:7" ht="30">
      <c r="A16" s="29" t="s">
        <v>23</v>
      </c>
      <c r="B16" s="28" t="s">
        <v>37</v>
      </c>
      <c r="C16" s="26"/>
      <c r="D16" s="26"/>
      <c r="E16" s="5"/>
      <c r="F16" s="5"/>
      <c r="G16" s="5"/>
    </row>
    <row r="17" spans="1:7" ht="15">
      <c r="A17" s="20" t="s">
        <v>24</v>
      </c>
      <c r="B17" s="21" t="s">
        <v>38</v>
      </c>
      <c r="C17" s="22"/>
      <c r="D17" s="22"/>
      <c r="E17" s="5"/>
      <c r="F17" s="5"/>
      <c r="G17" s="5"/>
    </row>
    <row r="18" spans="1:7" ht="15">
      <c r="A18" s="20" t="s">
        <v>25</v>
      </c>
      <c r="B18" s="23" t="s">
        <v>39</v>
      </c>
      <c r="C18" s="22"/>
      <c r="D18" s="22"/>
      <c r="E18" s="5"/>
      <c r="F18" s="5"/>
      <c r="G18" s="5"/>
    </row>
    <row r="19" spans="1:7" ht="15">
      <c r="A19" s="20" t="s">
        <v>26</v>
      </c>
      <c r="B19" s="23" t="s">
        <v>40</v>
      </c>
      <c r="C19" s="22"/>
      <c r="D19" s="22"/>
      <c r="E19" s="5"/>
      <c r="F19" s="5"/>
      <c r="G19" s="5"/>
    </row>
    <row r="20" spans="1:7" ht="15">
      <c r="A20" s="20" t="s">
        <v>27</v>
      </c>
      <c r="B20" s="23" t="s">
        <v>41</v>
      </c>
      <c r="C20" s="22"/>
      <c r="D20" s="22"/>
      <c r="E20" s="5"/>
      <c r="F20" s="5"/>
      <c r="G20" s="5"/>
    </row>
    <row r="21" spans="1:7" ht="14.25" customHeight="1">
      <c r="A21" s="4" t="s">
        <v>28</v>
      </c>
      <c r="B21" s="4"/>
      <c r="C21" s="4"/>
      <c r="D21" s="4"/>
      <c r="E21" s="3">
        <f>G6</f>
        <v>0</v>
      </c>
      <c r="F21" s="3"/>
      <c r="G21" s="3"/>
    </row>
    <row r="22" spans="1:7">
      <c r="A22" s="2" t="s">
        <v>29</v>
      </c>
      <c r="B22" s="2"/>
      <c r="C22" s="2"/>
      <c r="D22" s="2"/>
      <c r="E22" s="3">
        <f>E21*0.25</f>
        <v>0</v>
      </c>
      <c r="F22" s="3"/>
      <c r="G22" s="3"/>
    </row>
    <row r="23" spans="1:7">
      <c r="A23" s="1" t="s">
        <v>30</v>
      </c>
      <c r="B23" s="1"/>
      <c r="C23" s="1"/>
      <c r="D23" s="1"/>
      <c r="E23" s="3">
        <f>E21+E22</f>
        <v>0</v>
      </c>
      <c r="F23" s="3"/>
      <c r="G23" s="3"/>
    </row>
    <row r="25" spans="1:7" ht="11.25" customHeight="1">
      <c r="B25" s="11" t="s">
        <v>42</v>
      </c>
    </row>
    <row r="26" spans="1:7" ht="11.25" customHeight="1">
      <c r="B26" s="12" t="s">
        <v>43</v>
      </c>
    </row>
  </sheetData>
  <mergeCells count="12">
    <mergeCell ref="A23:D23"/>
    <mergeCell ref="E23:G23"/>
    <mergeCell ref="E7:G20"/>
    <mergeCell ref="A21:D21"/>
    <mergeCell ref="E21:G21"/>
    <mergeCell ref="A22:D22"/>
    <mergeCell ref="E22:G22"/>
    <mergeCell ref="A1:G2"/>
    <mergeCell ref="A3:B5"/>
    <mergeCell ref="C3:G3"/>
    <mergeCell ref="C4:G4"/>
    <mergeCell ref="B6:D6"/>
  </mergeCells>
  <pageMargins left="0.78749999999999998" right="0.31527777777777799" top="0.35416666666666702" bottom="0.35416666666666702" header="0.511811023622047" footer="0.511811023622047"/>
  <pageSetup paperSize="9" fitToHeight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LibreOffice/25.2.6.2$Windows_X86_64 LibreOffice_project/729c5bfe710f5eb71ed3bbde9e06a6065e9c6c5d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Grupa 2.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Moreta Pikunić</dc:creator>
  <dc:description/>
  <cp:lastModifiedBy>mkrstic</cp:lastModifiedBy>
  <cp:revision>3</cp:revision>
  <cp:lastPrinted>2025-10-14T10:40:51Z</cp:lastPrinted>
  <dcterms:created xsi:type="dcterms:W3CDTF">2012-12-10T08:33:07Z</dcterms:created>
  <dcterms:modified xsi:type="dcterms:W3CDTF">2025-11-24T06:43:27Z</dcterms:modified>
  <dc:language>hr-HR</dc:language>
</cp:coreProperties>
</file>