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127-25\"/>
    </mc:Choice>
  </mc:AlternateContent>
  <xr:revisionPtr revIDLastSave="0" documentId="13_ncr:1_{FABE7349-4D36-43D8-8367-B207C7FC0FBA}" xr6:coauthVersionLast="47" xr6:coauthVersionMax="47" xr10:uidLastSave="{00000000-0000-0000-0000-000000000000}"/>
  <bookViews>
    <workbookView xWindow="-120" yWindow="-120" windowWidth="29040" windowHeight="15720" xr2:uid="{525BB280-13AD-45D1-9359-6D4CDB53DDF3}"/>
  </bookViews>
  <sheets>
    <sheet name="List1" sheetId="2" r:id="rId1"/>
  </sheets>
  <definedNames>
    <definedName name="_ftn1" localSheetId="0">List1!$A$29</definedName>
    <definedName name="_ftn2" localSheetId="0">List1!$A$30</definedName>
    <definedName name="_ftn3" localSheetId="0">List1!$A$31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  <definedName name="_xlnm.Print_Area" localSheetId="0">List1!$A$1:$G$33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G23" i="2" l="1"/>
  <c r="G24" i="2" s="1"/>
</calcChain>
</file>

<file path=xl/sharedStrings.xml><?xml version="1.0" encoding="utf-8"?>
<sst xmlns="http://schemas.openxmlformats.org/spreadsheetml/2006/main" count="48" uniqueCount="46">
  <si>
    <t>R.br.</t>
  </si>
  <si>
    <t>[1]</t>
  </si>
  <si>
    <t>[2]</t>
  </si>
  <si>
    <t>[3]</t>
  </si>
  <si>
    <t>UKUPNO S PDV [EUR]:</t>
  </si>
  <si>
    <t>IZNOS PDV-a [EUR]:</t>
  </si>
  <si>
    <t>Tekstualni opis stavke</t>
  </si>
  <si>
    <t>[4]</t>
  </si>
  <si>
    <t>CIJENA PONUDE bez PDV-a [EUR]:</t>
  </si>
  <si>
    <t>NARUČITELJ:</t>
  </si>
  <si>
    <t>PREDMET NABAVE:</t>
  </si>
  <si>
    <t>OPĆA BOLNICA ZADAR</t>
  </si>
  <si>
    <t>Bože Peričića 5</t>
  </si>
  <si>
    <t>HR-23000 Zadar</t>
  </si>
  <si>
    <t>TROŠKOVNIK</t>
  </si>
  <si>
    <t>[5]</t>
  </si>
  <si>
    <t xml:space="preserve">Prilog 2. </t>
  </si>
  <si>
    <t xml:space="preserve">Napomena: </t>
  </si>
  <si>
    <t>− Cijena fco OB Zadar</t>
  </si>
  <si>
    <r>
      <t xml:space="preserve">− </t>
    </r>
    <r>
      <rPr>
        <b/>
        <sz val="10"/>
        <color rgb="FF000000"/>
        <rFont val="Times New Roman"/>
        <family val="1"/>
        <charset val="238"/>
      </rPr>
      <t>Osiguran servis u jamstvenom i vanjamstvenom roku</t>
    </r>
  </si>
  <si>
    <t>− Obavezna tehnička podrška za vrijeme i nakon isteka garantnog roka od strane proizvođača, odnosno od strane proizvođača ovlaštenih i osposobljenih djelatnika</t>
  </si>
  <si>
    <t xml:space="preserve">Potvrda tehničkog opisa [DA/NE] </t>
  </si>
  <si>
    <t xml:space="preserve">Količina </t>
  </si>
  <si>
    <t>Jedinica mjere</t>
  </si>
  <si>
    <t>A</t>
  </si>
  <si>
    <t>kpl</t>
  </si>
  <si>
    <t>Demontaža i montaža vanjskih vrata platforme</t>
  </si>
  <si>
    <t>Demontaža postojećih krila vanjskih vrata platforme</t>
  </si>
  <si>
    <t>B</t>
  </si>
  <si>
    <t>Isporuka i ugradnja novih krila vanjskih vrata platforme</t>
  </si>
  <si>
    <t>Podešavanje i puštanje dizala u rad</t>
  </si>
  <si>
    <t>C</t>
  </si>
  <si>
    <t>tip vrata: Dvokrilna ručno okretna vrata (dva krila nezavisno ovješena; svako krilo
visi i rotira oko dvije skrivene šarke), model A1</t>
  </si>
  <si>
    <t>Tehničke karakteristike vrata</t>
  </si>
  <si>
    <t xml:space="preserve">CIJENA </t>
  </si>
  <si>
    <t>dimenzija vrata: 1300 (širina) x 2000 mm (visina) x 50 mm (debljina)</t>
  </si>
  <si>
    <t>oprema vrata: prozori u okviru od eloksiranog aluminija 75 mm (širina) x 600 mm
(visina) od sigurnosnog laminiranog stakla – 2 komada
ergonomska aluminijska ručka okrugla – 2 komada
U dovratniku se nalazi električni kontakt (prisutnost krila) i elektro mehanička
certificirana zabrava (tip LS/RS) koja onemogućuje otvaranje vrata voznog okna
dok kabina nije u stanici
Krila vrata i dovratnici izrađeni su od vrućeg pocinčanog čeličnog lima debljine 1,5
mm i završno plastificiranog u RAL9010. Debljina plastificiranog sloja iznosi 80
μm i otporna je na vodu i sredstva za čišćenje</t>
  </si>
  <si>
    <t>način ugradnje: vrata su ugrađena u nosivu konstrukciju voznog okna
(prednju stijenu)</t>
  </si>
  <si>
    <t>Norme i direktive: proizvedeno i ugrađeno prema 2006/42/EC i EN 81-41</t>
  </si>
  <si>
    <t>Vatrootpornost: bez klasifikacije</t>
  </si>
  <si>
    <t>Održavanje: površine vrata se održavaju brisanjem mekanom krpom i blagim
sredstvima za čišćenje
Ne koristiti čeličnu vunu, tvrde četke i slično.
Redovito je potrebno kontrolirati rad elektro mehaničkog sustava zabravljivanja i
njegovu vezu s upravljačkim sustavom platforme</t>
  </si>
  <si>
    <t>Mehanički stoperi uključeni su u ponudu.</t>
  </si>
  <si>
    <t>*ukoliko Ponuditelj nije u sustavu PDV-a molimo upisati 0,00</t>
  </si>
  <si>
    <r>
      <t>−</t>
    </r>
    <r>
      <rPr>
        <b/>
        <sz val="10"/>
        <color rgb="FF000000"/>
        <rFont val="Times New Roman"/>
        <family val="1"/>
        <charset val="238"/>
      </rPr>
      <t xml:space="preserve"> Jamstvo 12 mjeseci na sve ugrađene dijelove.</t>
    </r>
  </si>
  <si>
    <t>− U cijenu uključeni svi zavisni troškovi kao što su putni radni sati, prijeđeni kilometri i svi ostali nespomenuti troškovi. (Sitni potrošni i pomoćni materijal, te sredstva za čišćenje, demontažu, troškove ugradnje materijala uključujući dnevnicu i troškove putovanja, zbrinjavanje otpada)</t>
  </si>
  <si>
    <t>− Rok izvršenja usluge: 4-5 tjedana po potpisu ugovora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</si>
</sst>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ptos"/>
      <family val="2"/>
    </font>
    <font>
      <b/>
      <sz val="9"/>
      <color rgb="FF333333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4"/>
      <color theme="0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A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1" fillId="5" borderId="0" applyNumberFormat="0" applyBorder="0" applyAlignment="0" applyProtection="0"/>
  </cellStyleXfs>
  <cellXfs count="71">
    <xf numFmtId="0" fontId="0" fillId="0" borderId="0" xfId="0"/>
    <xf numFmtId="164" fontId="3" fillId="2" borderId="9" xfId="1" applyNumberFormat="1" applyFont="1" applyBorder="1" applyAlignment="1" applyProtection="1">
      <alignment horizontal="right" vertical="center"/>
      <protection locked="0"/>
    </xf>
    <xf numFmtId="164" fontId="3" fillId="2" borderId="10" xfId="1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5" borderId="6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164" fontId="3" fillId="2" borderId="27" xfId="1" applyNumberFormat="1" applyFont="1" applyBorder="1" applyAlignment="1" applyProtection="1">
      <alignment horizontal="right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20" fillId="5" borderId="6" xfId="2" applyFont="1" applyBorder="1" applyAlignment="1">
      <alignment horizontal="left" vertical="center" wrapText="1"/>
    </xf>
    <xf numFmtId="0" fontId="20" fillId="5" borderId="6" xfId="2" applyFont="1" applyBorder="1" applyAlignment="1">
      <alignment horizontal="center" vertical="center"/>
    </xf>
    <xf numFmtId="0" fontId="21" fillId="6" borderId="17" xfId="2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0" fontId="21" fillId="6" borderId="23" xfId="2" applyFont="1" applyFill="1" applyBorder="1" applyAlignment="1">
      <alignment horizontal="center" vertical="center"/>
    </xf>
    <xf numFmtId="0" fontId="21" fillId="6" borderId="24" xfId="2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center" wrapText="1"/>
    </xf>
    <xf numFmtId="165" fontId="20" fillId="5" borderId="17" xfId="2" applyNumberFormat="1" applyFont="1" applyBorder="1" applyAlignment="1">
      <alignment horizontal="center" vertical="center"/>
    </xf>
    <xf numFmtId="165" fontId="20" fillId="5" borderId="23" xfId="2" applyNumberFormat="1" applyFont="1" applyBorder="1" applyAlignment="1">
      <alignment horizontal="center" vertical="center"/>
    </xf>
    <xf numFmtId="165" fontId="20" fillId="5" borderId="24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3">
    <cellStyle name="Bilješka" xfId="1" builtinId="10"/>
    <cellStyle name="Isticanje3" xfId="2" builtinId="37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G33"/>
  <sheetViews>
    <sheetView tabSelected="1" view="pageBreakPreview" zoomScale="110" zoomScaleNormal="100" zoomScaleSheetLayoutView="110" workbookViewId="0">
      <selection activeCell="B31" sqref="B31"/>
    </sheetView>
  </sheetViews>
  <sheetFormatPr defaultRowHeight="15" x14ac:dyDescent="0.25"/>
  <cols>
    <col min="1" max="1" width="7" customWidth="1"/>
    <col min="2" max="2" width="57.85546875" customWidth="1"/>
    <col min="3" max="3" width="11.7109375" customWidth="1"/>
    <col min="4" max="4" width="15.140625" customWidth="1"/>
    <col min="5" max="5" width="13.42578125" customWidth="1"/>
    <col min="6" max="6" width="15.7109375" customWidth="1"/>
    <col min="7" max="7" width="17.7109375" customWidth="1"/>
  </cols>
  <sheetData>
    <row r="1" spans="1:7" ht="27" customHeight="1" thickBot="1" x14ac:dyDescent="0.3">
      <c r="A1" s="43" t="s">
        <v>9</v>
      </c>
      <c r="B1" s="44"/>
      <c r="C1" s="35" t="s">
        <v>10</v>
      </c>
      <c r="D1" s="36"/>
      <c r="E1" s="36"/>
      <c r="F1" s="36"/>
      <c r="G1" s="36"/>
    </row>
    <row r="2" spans="1:7" ht="15" customHeight="1" x14ac:dyDescent="0.25">
      <c r="A2" s="45" t="s">
        <v>11</v>
      </c>
      <c r="B2" s="46"/>
      <c r="C2" s="37" t="s">
        <v>26</v>
      </c>
      <c r="D2" s="38"/>
      <c r="E2" s="38"/>
      <c r="F2" s="38"/>
      <c r="G2" s="38"/>
    </row>
    <row r="3" spans="1:7" x14ac:dyDescent="0.25">
      <c r="A3" s="47" t="s">
        <v>12</v>
      </c>
      <c r="B3" s="48"/>
      <c r="C3" s="39"/>
      <c r="D3" s="40"/>
      <c r="E3" s="40"/>
      <c r="F3" s="40"/>
      <c r="G3" s="40"/>
    </row>
    <row r="4" spans="1:7" ht="15.75" thickBot="1" x14ac:dyDescent="0.3">
      <c r="A4" s="49" t="s">
        <v>13</v>
      </c>
      <c r="B4" s="50"/>
      <c r="C4" s="41"/>
      <c r="D4" s="42"/>
      <c r="E4" s="42"/>
      <c r="F4" s="42"/>
      <c r="G4" s="42"/>
    </row>
    <row r="5" spans="1:7" ht="15.75" thickBot="1" x14ac:dyDescent="0.3">
      <c r="A5" s="33"/>
      <c r="B5" s="34"/>
      <c r="C5" s="34"/>
      <c r="D5" s="34"/>
      <c r="E5" s="34"/>
      <c r="F5" s="34"/>
      <c r="G5" s="34"/>
    </row>
    <row r="6" spans="1:7" ht="15" customHeight="1" thickBot="1" x14ac:dyDescent="0.3">
      <c r="A6" s="31" t="s">
        <v>16</v>
      </c>
      <c r="B6" s="32"/>
      <c r="C6" s="32"/>
      <c r="D6" s="32"/>
      <c r="E6" s="32"/>
      <c r="F6" s="32"/>
      <c r="G6" s="32"/>
    </row>
    <row r="7" spans="1:7" ht="15.75" customHeight="1" thickBot="1" x14ac:dyDescent="0.3">
      <c r="A7" s="53" t="s">
        <v>14</v>
      </c>
      <c r="B7" s="54"/>
      <c r="C7" s="54"/>
      <c r="D7" s="54"/>
      <c r="E7" s="54"/>
      <c r="F7" s="54"/>
      <c r="G7" s="54"/>
    </row>
    <row r="8" spans="1:7" ht="109.5" customHeight="1" thickBot="1" x14ac:dyDescent="0.3">
      <c r="A8" s="10" t="s">
        <v>0</v>
      </c>
      <c r="B8" s="11" t="s">
        <v>6</v>
      </c>
      <c r="C8" s="13" t="s">
        <v>23</v>
      </c>
      <c r="D8" s="11" t="s">
        <v>22</v>
      </c>
      <c r="E8" s="26" t="s">
        <v>34</v>
      </c>
      <c r="F8" s="27"/>
      <c r="G8" s="27"/>
    </row>
    <row r="9" spans="1:7" s="3" customFormat="1" x14ac:dyDescent="0.25">
      <c r="A9" s="24" t="s">
        <v>1</v>
      </c>
      <c r="B9" s="25" t="s">
        <v>2</v>
      </c>
      <c r="C9" s="25" t="s">
        <v>3</v>
      </c>
      <c r="D9" s="25" t="s">
        <v>7</v>
      </c>
      <c r="E9" s="28" t="s">
        <v>15</v>
      </c>
      <c r="F9" s="29"/>
      <c r="G9" s="29"/>
    </row>
    <row r="10" spans="1:7" s="3" customFormat="1" ht="36" x14ac:dyDescent="0.25">
      <c r="A10" s="12" t="s">
        <v>24</v>
      </c>
      <c r="B10" s="55" t="s">
        <v>27</v>
      </c>
      <c r="C10" s="56" t="s">
        <v>25</v>
      </c>
      <c r="D10" s="56">
        <v>1</v>
      </c>
      <c r="E10" s="67">
        <v>0</v>
      </c>
      <c r="F10" s="68"/>
      <c r="G10" s="69"/>
    </row>
    <row r="11" spans="1:7" s="3" customFormat="1" ht="36" x14ac:dyDescent="0.25">
      <c r="A11" s="12" t="s">
        <v>28</v>
      </c>
      <c r="B11" s="55" t="s">
        <v>29</v>
      </c>
      <c r="C11" s="56" t="s">
        <v>25</v>
      </c>
      <c r="D11" s="56">
        <v>1</v>
      </c>
      <c r="E11" s="67">
        <v>0</v>
      </c>
      <c r="F11" s="68"/>
      <c r="G11" s="69"/>
    </row>
    <row r="12" spans="1:7" s="3" customFormat="1" ht="18" x14ac:dyDescent="0.25">
      <c r="A12" s="12" t="s">
        <v>31</v>
      </c>
      <c r="B12" s="55" t="s">
        <v>30</v>
      </c>
      <c r="C12" s="56" t="s">
        <v>25</v>
      </c>
      <c r="D12" s="56">
        <v>1</v>
      </c>
      <c r="E12" s="67">
        <v>0</v>
      </c>
      <c r="F12" s="68"/>
      <c r="G12" s="69"/>
    </row>
    <row r="13" spans="1:7" s="3" customFormat="1" ht="18" customHeight="1" x14ac:dyDescent="0.25">
      <c r="A13" s="57" t="s">
        <v>33</v>
      </c>
      <c r="B13" s="64"/>
      <c r="C13" s="64"/>
      <c r="D13" s="64" t="s">
        <v>21</v>
      </c>
      <c r="E13" s="64"/>
      <c r="F13" s="64"/>
      <c r="G13" s="65"/>
    </row>
    <row r="14" spans="1:7" s="3" customFormat="1" ht="33.75" customHeight="1" x14ac:dyDescent="0.25">
      <c r="A14" s="18">
        <v>1</v>
      </c>
      <c r="B14" s="66" t="s">
        <v>32</v>
      </c>
      <c r="C14" s="66"/>
      <c r="D14" s="58"/>
      <c r="E14" s="58"/>
      <c r="F14" s="58"/>
      <c r="G14" s="58"/>
    </row>
    <row r="15" spans="1:7" s="3" customFormat="1" x14ac:dyDescent="0.25">
      <c r="A15" s="19">
        <v>2</v>
      </c>
      <c r="B15" s="66" t="s">
        <v>35</v>
      </c>
      <c r="C15" s="66"/>
      <c r="D15" s="58"/>
      <c r="E15" s="58"/>
      <c r="F15" s="58"/>
      <c r="G15" s="58"/>
    </row>
    <row r="16" spans="1:7" s="3" customFormat="1" ht="134.25" customHeight="1" x14ac:dyDescent="0.25">
      <c r="A16" s="18">
        <v>3</v>
      </c>
      <c r="B16" s="66" t="s">
        <v>36</v>
      </c>
      <c r="C16" s="66"/>
      <c r="D16" s="58"/>
      <c r="E16" s="58"/>
      <c r="F16" s="58"/>
      <c r="G16" s="58"/>
    </row>
    <row r="17" spans="1:7" s="3" customFormat="1" ht="38.25" customHeight="1" x14ac:dyDescent="0.25">
      <c r="A17" s="19">
        <v>4</v>
      </c>
      <c r="B17" s="66" t="s">
        <v>37</v>
      </c>
      <c r="C17" s="66"/>
      <c r="D17" s="58"/>
      <c r="E17" s="58"/>
      <c r="F17" s="58"/>
      <c r="G17" s="58"/>
    </row>
    <row r="18" spans="1:7" s="3" customFormat="1" x14ac:dyDescent="0.25">
      <c r="A18" s="18">
        <v>5</v>
      </c>
      <c r="B18" s="66" t="s">
        <v>38</v>
      </c>
      <c r="C18" s="66"/>
      <c r="D18" s="58"/>
      <c r="E18" s="58"/>
      <c r="F18" s="58"/>
      <c r="G18" s="58"/>
    </row>
    <row r="19" spans="1:7" s="3" customFormat="1" x14ac:dyDescent="0.25">
      <c r="A19" s="19">
        <v>6</v>
      </c>
      <c r="B19" s="62" t="s">
        <v>39</v>
      </c>
      <c r="C19" s="63"/>
      <c r="D19" s="59"/>
      <c r="E19" s="60"/>
      <c r="F19" s="60"/>
      <c r="G19" s="61"/>
    </row>
    <row r="20" spans="1:7" s="3" customFormat="1" ht="85.5" customHeight="1" x14ac:dyDescent="0.25">
      <c r="A20" s="18">
        <v>7</v>
      </c>
      <c r="B20" s="62" t="s">
        <v>40</v>
      </c>
      <c r="C20" s="63"/>
      <c r="D20" s="59"/>
      <c r="E20" s="60"/>
      <c r="F20" s="60"/>
      <c r="G20" s="61"/>
    </row>
    <row r="21" spans="1:7" s="3" customFormat="1" ht="15.75" thickBot="1" x14ac:dyDescent="0.3">
      <c r="A21" s="19">
        <v>8</v>
      </c>
      <c r="B21" s="62" t="s">
        <v>41</v>
      </c>
      <c r="C21" s="63"/>
      <c r="D21" s="59"/>
      <c r="E21" s="60"/>
      <c r="F21" s="60"/>
      <c r="G21" s="61"/>
    </row>
    <row r="22" spans="1:7" ht="20.100000000000001" customHeight="1" x14ac:dyDescent="0.25">
      <c r="A22" s="20"/>
      <c r="B22" s="21"/>
      <c r="C22" s="21"/>
      <c r="D22" s="21"/>
      <c r="E22" s="21"/>
      <c r="F22" s="22" t="s">
        <v>8</v>
      </c>
      <c r="G22" s="23">
        <f>SUM(E10:G12)</f>
        <v>0</v>
      </c>
    </row>
    <row r="23" spans="1:7" ht="20.100000000000001" customHeight="1" x14ac:dyDescent="0.25">
      <c r="A23" s="4"/>
      <c r="B23" s="5"/>
      <c r="C23" s="5"/>
      <c r="D23" s="5"/>
      <c r="E23" s="5"/>
      <c r="F23" s="6" t="s">
        <v>5</v>
      </c>
      <c r="G23" s="1">
        <f>G22*1.25</f>
        <v>0</v>
      </c>
    </row>
    <row r="24" spans="1:7" ht="20.100000000000001" customHeight="1" thickBot="1" x14ac:dyDescent="0.3">
      <c r="A24" s="7"/>
      <c r="B24" s="8"/>
      <c r="C24" s="8"/>
      <c r="D24" s="8"/>
      <c r="E24" s="8"/>
      <c r="F24" s="9" t="s">
        <v>4</v>
      </c>
      <c r="G24" s="2">
        <f>G22+G23</f>
        <v>0</v>
      </c>
    </row>
    <row r="25" spans="1:7" x14ac:dyDescent="0.25">
      <c r="A25" s="70" t="s">
        <v>42</v>
      </c>
      <c r="B25" s="70"/>
    </row>
    <row r="26" spans="1:7" x14ac:dyDescent="0.25">
      <c r="A26" s="5"/>
    </row>
    <row r="27" spans="1:7" x14ac:dyDescent="0.25">
      <c r="A27" s="51" t="s">
        <v>17</v>
      </c>
      <c r="B27" s="51"/>
      <c r="C27" s="14"/>
      <c r="D27" s="14"/>
      <c r="E27" s="14"/>
      <c r="F27" s="14"/>
      <c r="G27" s="14"/>
    </row>
    <row r="28" spans="1:7" x14ac:dyDescent="0.25">
      <c r="A28" s="15"/>
      <c r="B28" s="16" t="s">
        <v>18</v>
      </c>
      <c r="C28" s="15"/>
      <c r="D28" s="14"/>
      <c r="E28" s="14"/>
      <c r="F28" s="14"/>
      <c r="G28" s="14"/>
    </row>
    <row r="29" spans="1:7" x14ac:dyDescent="0.25">
      <c r="A29" s="15"/>
      <c r="B29" s="16" t="s">
        <v>45</v>
      </c>
      <c r="C29" s="15"/>
      <c r="D29" s="14"/>
      <c r="E29" s="14"/>
      <c r="F29" s="14"/>
      <c r="G29" s="14"/>
    </row>
    <row r="30" spans="1:7" x14ac:dyDescent="0.25">
      <c r="A30" s="15"/>
      <c r="B30" s="17" t="s">
        <v>43</v>
      </c>
      <c r="C30" s="15"/>
      <c r="D30" s="14"/>
      <c r="E30" s="14"/>
      <c r="F30" s="14"/>
      <c r="G30" s="14"/>
    </row>
    <row r="31" spans="1:7" x14ac:dyDescent="0.25">
      <c r="A31" s="14"/>
      <c r="B31" s="17" t="s">
        <v>19</v>
      </c>
      <c r="C31" s="14"/>
      <c r="D31" s="14"/>
      <c r="E31" s="14"/>
      <c r="F31" s="14"/>
      <c r="G31" s="14"/>
    </row>
    <row r="32" spans="1:7" ht="46.5" customHeight="1" x14ac:dyDescent="0.25">
      <c r="A32" s="14"/>
      <c r="B32" s="52" t="s">
        <v>20</v>
      </c>
      <c r="C32" s="52"/>
      <c r="D32" s="52"/>
      <c r="E32" s="52"/>
      <c r="F32" s="52"/>
      <c r="G32" s="52"/>
    </row>
    <row r="33" spans="2:5" ht="41.25" customHeight="1" x14ac:dyDescent="0.25">
      <c r="B33" s="30" t="s">
        <v>44</v>
      </c>
      <c r="C33" s="30"/>
      <c r="D33" s="30"/>
      <c r="E33" s="30"/>
    </row>
  </sheetData>
  <sheetProtection selectLockedCells="1"/>
  <mergeCells count="36">
    <mergeCell ref="A25:B25"/>
    <mergeCell ref="B18:C18"/>
    <mergeCell ref="D18:G18"/>
    <mergeCell ref="B19:C19"/>
    <mergeCell ref="B20:C20"/>
    <mergeCell ref="B21:C21"/>
    <mergeCell ref="D19:G19"/>
    <mergeCell ref="D20:G20"/>
    <mergeCell ref="D21:G21"/>
    <mergeCell ref="E12:G12"/>
    <mergeCell ref="D13:G13"/>
    <mergeCell ref="A13:C13"/>
    <mergeCell ref="B14:C14"/>
    <mergeCell ref="D14:G14"/>
    <mergeCell ref="B15:C15"/>
    <mergeCell ref="D15:G15"/>
    <mergeCell ref="B16:C16"/>
    <mergeCell ref="D16:G16"/>
    <mergeCell ref="B17:C17"/>
    <mergeCell ref="D17:G17"/>
    <mergeCell ref="B33:E33"/>
    <mergeCell ref="A6:G6"/>
    <mergeCell ref="A5:G5"/>
    <mergeCell ref="C1:G1"/>
    <mergeCell ref="C2:G4"/>
    <mergeCell ref="A1:B1"/>
    <mergeCell ref="A2:B2"/>
    <mergeCell ref="A3:B3"/>
    <mergeCell ref="A4:B4"/>
    <mergeCell ref="A27:B27"/>
    <mergeCell ref="B32:G32"/>
    <mergeCell ref="A7:G7"/>
    <mergeCell ref="E8:G8"/>
    <mergeCell ref="E9:G9"/>
    <mergeCell ref="E11:G11"/>
    <mergeCell ref="E10:G10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List1</vt:lpstr>
      <vt:lpstr>List1!_ftn1</vt:lpstr>
      <vt:lpstr>List1!_ftn2</vt:lpstr>
      <vt:lpstr>List1!_ftn3</vt:lpstr>
      <vt:lpstr>List1!_Hlk131580866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2025-10-08T11:33:03Z</cp:lastPrinted>
  <dcterms:created xsi:type="dcterms:W3CDTF">2023-03-15T13:18:22Z</dcterms:created>
  <dcterms:modified xsi:type="dcterms:W3CDTF">2025-10-30T08:40:34Z</dcterms:modified>
</cp:coreProperties>
</file>