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x4-300d\Nabava\3. POSTUPCI\2025\PJN\ND-70-25 Dodatna ulaganja na zgradi patologije\"/>
    </mc:Choice>
  </mc:AlternateContent>
  <xr:revisionPtr revIDLastSave="0" documentId="13_ncr:1_{DDA024CB-79EE-4288-B10D-27289A9F47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nuda" sheetId="3" r:id="rId1"/>
  </sheets>
  <definedNames>
    <definedName name="_Ref489076983" localSheetId="0">Ponuda!#REF!</definedName>
    <definedName name="_Ref489088407" localSheetId="0">Ponuda!#REF!</definedName>
    <definedName name="_Ref489088514" localSheetId="0">Ponuda!#REF!</definedName>
    <definedName name="_Ref489088707" localSheetId="0">Ponuda!#REF!</definedName>
    <definedName name="_Ref489088772" localSheetId="0">Ponuda!#REF!</definedName>
    <definedName name="_Ref489089013" localSheetId="0">Ponuda!#REF!</definedName>
    <definedName name="_Ref489089243" localSheetId="0">Ponuda!#REF!</definedName>
    <definedName name="_Toc10247815" localSheetId="0">Ponuda!#REF!</definedName>
    <definedName name="_Toc10247816" localSheetId="0">Ponuda!#REF!</definedName>
    <definedName name="_Toc10247817" localSheetId="0">Ponuda!#REF!</definedName>
    <definedName name="_Toc10247818" localSheetId="0">Ponuda!#REF!</definedName>
    <definedName name="_Toc10247819" localSheetId="0">Ponuda!#REF!</definedName>
    <definedName name="_Toc10247820" localSheetId="0">Ponuda!#REF!</definedName>
    <definedName name="_Toc10247821" localSheetId="0">Ponuda!#REF!</definedName>
    <definedName name="_Toc10247822" localSheetId="0">Ponuda!#REF!</definedName>
    <definedName name="_Toc10247823" localSheetId="0">Ponuda!#REF!</definedName>
    <definedName name="_Toc10247824" localSheetId="0">Ponuda!#REF!</definedName>
    <definedName name="_Toc10247825" localSheetId="0">#REF!</definedName>
    <definedName name="_Toc10247826" localSheetId="0">Ponuda!#REF!</definedName>
    <definedName name="_Toc10247827" localSheetId="0">#REF!</definedName>
    <definedName name="_Toc10247828" localSheetId="0">Ponuda!#REF!</definedName>
    <definedName name="_Toc10247829" localSheetId="0">Ponuda!#REF!</definedName>
    <definedName name="_Toc10247830" localSheetId="0">Ponuda!#REF!</definedName>
    <definedName name="_Toc10247831" localSheetId="0">Ponuda!#REF!</definedName>
    <definedName name="_Toc10247832" localSheetId="0">Ponuda!#REF!</definedName>
    <definedName name="_Toc10247833" localSheetId="0">Ponuda!#REF!</definedName>
    <definedName name="_Toc10247834" localSheetId="0">Ponuda!#REF!</definedName>
    <definedName name="_Toc10247835" localSheetId="0">Ponuda!#REF!</definedName>
    <definedName name="_Toc10247836" localSheetId="0">Ponuda!#REF!</definedName>
    <definedName name="_Toc10247837" localSheetId="0">Ponuda!#REF!</definedName>
    <definedName name="_Toc10247838" localSheetId="0">#REF!</definedName>
    <definedName name="_Toc10247839" localSheetId="0">Ponuda!#REF!</definedName>
    <definedName name="_Toc10247840" localSheetId="0">Ponuda!#REF!</definedName>
    <definedName name="_Toc533028707" localSheetId="0">Ponuda!#REF!</definedName>
    <definedName name="_xlnm.Print_Area" localSheetId="0">Ponuda!$A$1:$G$49</definedName>
  </definedNames>
  <calcPr calcId="181029"/>
</workbook>
</file>

<file path=xl/calcChain.xml><?xml version="1.0" encoding="utf-8"?>
<calcChain xmlns="http://schemas.openxmlformats.org/spreadsheetml/2006/main">
  <c r="G46" i="3" l="1"/>
  <c r="G48" i="3" s="1"/>
  <c r="G49" i="3" s="1"/>
</calcChain>
</file>

<file path=xl/sharedStrings.xml><?xml version="1.0" encoding="utf-8"?>
<sst xmlns="http://schemas.openxmlformats.org/spreadsheetml/2006/main" count="76" uniqueCount="55">
  <si>
    <r>
      <t>m</t>
    </r>
    <r>
      <rPr>
        <vertAlign val="superscript"/>
        <sz val="10"/>
        <rFont val="Arial"/>
        <family val="2"/>
        <charset val="238"/>
      </rPr>
      <t>2</t>
    </r>
  </si>
  <si>
    <t>Ukupna cijena</t>
  </si>
  <si>
    <t>Jed. cijena</t>
  </si>
  <si>
    <t>Količina</t>
  </si>
  <si>
    <t>Jed. Mjere</t>
  </si>
  <si>
    <t>Opis stavke</t>
  </si>
  <si>
    <t>Red. 
broj</t>
  </si>
  <si>
    <t>1.</t>
  </si>
  <si>
    <r>
      <t>m</t>
    </r>
    <r>
      <rPr>
        <vertAlign val="superscript"/>
        <sz val="10"/>
        <rFont val="Arial"/>
        <family val="2"/>
        <charset val="238"/>
      </rPr>
      <t>1</t>
    </r>
  </si>
  <si>
    <t>PDV:</t>
  </si>
  <si>
    <t>SVEUKUPNO:</t>
  </si>
  <si>
    <t>GRAĐEVINSKO-OBRTNIČKI  RADOVI</t>
  </si>
  <si>
    <t>A</t>
  </si>
  <si>
    <t>REKAPITULACIJA</t>
  </si>
  <si>
    <t>Pranje kompletne fasade prije početka radova visokotlačnim peračem radi skidanja površinske prljavštine i soli.Obračun po m2 izvedenih radova.</t>
  </si>
  <si>
    <t>1.1</t>
  </si>
  <si>
    <t>1.2</t>
  </si>
  <si>
    <t>1.3</t>
  </si>
  <si>
    <t xml:space="preserve">  -fasadni zidovi</t>
  </si>
  <si>
    <t xml:space="preserve">  -grandali</t>
  </si>
  <si>
    <t>Priprema zidova prije završne obrade sa otucanjem loše žbuke te žbukanje u tri sloja špric, gruba I fina žbuka.Obračun po m2 izvedenih radova.</t>
  </si>
  <si>
    <t>Demontaža postojećih krovnih oluka sa odvozom na deponij te postava novih uključivo i saniranje postojećih kuka struganjem I bojanjem temeljnim I završnim slojem boje u tonu po izboru naručitelja.</t>
  </si>
  <si>
    <t xml:space="preserve">  -demontaža postojećih oluka</t>
  </si>
  <si>
    <t xml:space="preserve">  -bojanje kuka</t>
  </si>
  <si>
    <t>kom</t>
  </si>
  <si>
    <t xml:space="preserve">  -dobava I postava novog oluka</t>
  </si>
  <si>
    <t>Postava I skidanje fasadne skele za potrebe izvođenja radova.</t>
  </si>
  <si>
    <t>Obrada fasadnih površina i ploča  fasade bez zahtjeva na toplinsku izolaciju. Obrada se izvodi gletanjem povšina fasadnim ljepilom sa postavom rabic mrežicom, potrebnim kutnim profilima i završnom obradom silikonskom  žbukom u tonu po izboru naručitelja.Obračun po m2 izvedenih radova.</t>
  </si>
  <si>
    <t xml:space="preserve">  -geotekstil</t>
  </si>
  <si>
    <t xml:space="preserve">  -Tpo folija</t>
  </si>
  <si>
    <t xml:space="preserve">  -Kaširani rubni lim r.š. 25 cm</t>
  </si>
  <si>
    <t xml:space="preserve">Izrada nove krovne izolacije preko postojećeg sloja crne izolacije. Izolacija se izvodi od TPO krovne folije sa izradom rubnog krovog okapnog profila od kaširanog lima.TPO foija mehanički se učvršćuje u postojeću krovnu ploču. </t>
  </si>
  <si>
    <t xml:space="preserve">  -dobava I postava novih vertikalnih odvodnih cijevi </t>
  </si>
  <si>
    <t xml:space="preserve">  -oluk sa kukama r.š. 45 cm</t>
  </si>
  <si>
    <t>Dobava I postava novih kamenih klupćica na mjestu oštećih I nedostajećih istih. Klupčice r.š. Do 25 cm debljine 3 cm.</t>
  </si>
  <si>
    <t xml:space="preserve">  -cokla obrada teraplast</t>
  </si>
  <si>
    <t>Uklanjanje postojećeg vanjskog stubišta sa južne strane objekta. Stavka uključuje strojno pravocrtno rezanje kontakta stepenica I podesta po svojoj dužini, strojno uklanjanje stepenica, odvoz šute na deponij.Obračun po m3 uklonjenih stepenica.</t>
  </si>
  <si>
    <t>m3</t>
  </si>
  <si>
    <t>1.4</t>
  </si>
  <si>
    <t>1.5</t>
  </si>
  <si>
    <t>1.6</t>
  </si>
  <si>
    <t>1.7</t>
  </si>
  <si>
    <t>1.8</t>
  </si>
  <si>
    <t>1.9</t>
  </si>
  <si>
    <t>Oblaganje vanjskih ulaznih stepenica I podesta protukliznom keramikom.</t>
  </si>
  <si>
    <t xml:space="preserve"> -stepenice  gazišta r.š. 30 cm</t>
  </si>
  <si>
    <t xml:space="preserve"> -stepenice  čela r.š. 15 cm</t>
  </si>
  <si>
    <t xml:space="preserve"> -cokla </t>
  </si>
  <si>
    <t xml:space="preserve"> -podesti</t>
  </si>
  <si>
    <t>GRAĐEVINSKO-OBRTNIČKI  RADOVI:</t>
  </si>
  <si>
    <t>1.10</t>
  </si>
  <si>
    <t>Oblaganje unutarnjih hodnika keramikom preko postojećih slojeva</t>
  </si>
  <si>
    <t xml:space="preserve"> -podna površina s uključenom coklom u obračun</t>
  </si>
  <si>
    <t>Postavljanje linoleuma u urede preko postojećih slojeva poda</t>
  </si>
  <si>
    <t>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</si>
</sst>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n_-;\-* #,##0.00\ _k_n_-;_-* &quot;-&quot;??\ _k_n_-;_-@_-"/>
    <numFmt numFmtId="165" formatCode=";;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i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ck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1" applyFont="1"/>
    <xf numFmtId="164" fontId="2" fillId="0" borderId="0" xfId="2" applyFont="1" applyBorder="1" applyAlignment="1">
      <alignment horizontal="right" wrapText="1"/>
    </xf>
    <xf numFmtId="4" fontId="2" fillId="0" borderId="0" xfId="1" applyNumberFormat="1" applyFont="1" applyAlignment="1">
      <alignment horizontal="right" wrapText="1"/>
    </xf>
    <xf numFmtId="0" fontId="2" fillId="0" borderId="0" xfId="1" applyFont="1" applyAlignment="1">
      <alignment vertical="top" wrapText="1"/>
    </xf>
    <xf numFmtId="49" fontId="2" fillId="0" borderId="0" xfId="1" applyNumberFormat="1" applyFont="1" applyAlignment="1">
      <alignment horizontal="center"/>
    </xf>
    <xf numFmtId="164" fontId="1" fillId="0" borderId="0" xfId="2" applyFont="1" applyBorder="1" applyAlignment="1">
      <alignment horizontal="right" wrapText="1"/>
    </xf>
    <xf numFmtId="4" fontId="1" fillId="0" borderId="0" xfId="1" applyNumberFormat="1" applyAlignment="1">
      <alignment horizontal="right" wrapText="1"/>
    </xf>
    <xf numFmtId="0" fontId="1" fillId="0" borderId="0" xfId="1" applyAlignment="1">
      <alignment horizontal="justify" vertical="top" wrapText="1"/>
    </xf>
    <xf numFmtId="164" fontId="1" fillId="0" borderId="1" xfId="2" applyFont="1" applyFill="1" applyBorder="1" applyAlignment="1">
      <alignment horizontal="left" indent="1"/>
    </xf>
    <xf numFmtId="4" fontId="1" fillId="0" borderId="1" xfId="1" applyNumberFormat="1" applyBorder="1"/>
    <xf numFmtId="164" fontId="1" fillId="0" borderId="2" xfId="2" applyFont="1" applyBorder="1" applyAlignment="1">
      <alignment horizontal="right" wrapText="1"/>
    </xf>
    <xf numFmtId="4" fontId="1" fillId="0" borderId="2" xfId="1" applyNumberFormat="1" applyBorder="1" applyAlignment="1">
      <alignment horizontal="right" wrapText="1"/>
    </xf>
    <xf numFmtId="0" fontId="1" fillId="0" borderId="2" xfId="1" applyBorder="1" applyAlignment="1">
      <alignment horizontal="justify" vertical="top" wrapText="1"/>
    </xf>
    <xf numFmtId="0" fontId="1" fillId="0" borderId="0" xfId="1" applyAlignment="1">
      <alignment horizontal="left" vertical="top" wrapText="1"/>
    </xf>
    <xf numFmtId="165" fontId="1" fillId="0" borderId="0" xfId="1" applyNumberFormat="1" applyAlignment="1">
      <alignment horizontal="right" wrapText="1"/>
    </xf>
    <xf numFmtId="0" fontId="5" fillId="0" borderId="0" xfId="1" applyFont="1" applyAlignment="1">
      <alignment vertical="top" wrapText="1"/>
    </xf>
    <xf numFmtId="164" fontId="1" fillId="0" borderId="0" xfId="2" applyFont="1" applyFill="1" applyBorder="1" applyAlignment="1">
      <alignment horizontal="left" indent="1"/>
    </xf>
    <xf numFmtId="4" fontId="1" fillId="0" borderId="0" xfId="1" applyNumberFormat="1"/>
    <xf numFmtId="0" fontId="3" fillId="0" borderId="0" xfId="1" applyFont="1" applyAlignment="1">
      <alignment horizontal="right" vertical="center" wrapText="1"/>
    </xf>
    <xf numFmtId="0" fontId="1" fillId="0" borderId="0" xfId="1" applyAlignment="1">
      <alignment vertical="top" wrapText="1"/>
    </xf>
    <xf numFmtId="0" fontId="6" fillId="0" borderId="0" xfId="1" applyFont="1"/>
    <xf numFmtId="164" fontId="7" fillId="0" borderId="1" xfId="2" applyFont="1" applyBorder="1" applyAlignment="1">
      <alignment horizontal="center" vertical="center"/>
    </xf>
    <xf numFmtId="4" fontId="7" fillId="0" borderId="1" xfId="1" applyNumberFormat="1" applyFont="1" applyBorder="1" applyAlignment="1">
      <alignment horizontal="center" vertical="center" wrapText="1"/>
    </xf>
    <xf numFmtId="2" fontId="7" fillId="0" borderId="1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49" fontId="7" fillId="0" borderId="1" xfId="1" applyNumberFormat="1" applyFont="1" applyBorder="1" applyAlignment="1">
      <alignment horizontal="center" vertical="center" wrapText="1"/>
    </xf>
    <xf numFmtId="0" fontId="2" fillId="0" borderId="0" xfId="1" applyFont="1" applyAlignment="1">
      <alignment wrapText="1"/>
    </xf>
    <xf numFmtId="164" fontId="3" fillId="0" borderId="0" xfId="2" applyFont="1" applyFill="1" applyBorder="1" applyAlignment="1">
      <alignment wrapText="1"/>
    </xf>
    <xf numFmtId="4" fontId="3" fillId="0" borderId="0" xfId="1" applyNumberFormat="1" applyFont="1" applyAlignment="1">
      <alignment wrapText="1"/>
    </xf>
    <xf numFmtId="0" fontId="3" fillId="0" borderId="0" xfId="1" applyFont="1"/>
    <xf numFmtId="0" fontId="2" fillId="0" borderId="0" xfId="1" applyFont="1" applyAlignment="1">
      <alignment horizontal="center" vertical="center" wrapText="1"/>
    </xf>
    <xf numFmtId="164" fontId="3" fillId="0" borderId="3" xfId="2" applyFont="1" applyFill="1" applyBorder="1" applyAlignment="1"/>
    <xf numFmtId="0" fontId="3" fillId="0" borderId="3" xfId="1" applyFont="1" applyBorder="1"/>
    <xf numFmtId="0" fontId="3" fillId="0" borderId="1" xfId="1" applyFont="1" applyBorder="1" applyAlignment="1">
      <alignment vertical="center" wrapText="1"/>
    </xf>
    <xf numFmtId="0" fontId="3" fillId="0" borderId="4" xfId="1" applyFont="1" applyBorder="1" applyAlignment="1">
      <alignment vertical="center" wrapText="1"/>
    </xf>
    <xf numFmtId="4" fontId="1" fillId="0" borderId="4" xfId="1" applyNumberFormat="1" applyBorder="1"/>
    <xf numFmtId="164" fontId="1" fillId="0" borderId="4" xfId="2" applyFont="1" applyFill="1" applyBorder="1" applyAlignment="1">
      <alignment horizontal="left" indent="1"/>
    </xf>
    <xf numFmtId="49" fontId="3" fillId="0" borderId="3" xfId="1" applyNumberFormat="1" applyFont="1" applyBorder="1" applyAlignment="1">
      <alignment horizontal="center"/>
    </xf>
    <xf numFmtId="49" fontId="3" fillId="0" borderId="0" xfId="1" applyNumberFormat="1" applyFont="1"/>
    <xf numFmtId="49" fontId="1" fillId="0" borderId="0" xfId="1" applyNumberFormat="1" applyAlignment="1">
      <alignment horizontal="center" vertical="top" wrapText="1"/>
    </xf>
    <xf numFmtId="49" fontId="3" fillId="0" borderId="1" xfId="1" applyNumberFormat="1" applyFont="1" applyBorder="1" applyAlignment="1">
      <alignment vertical="center" wrapText="1"/>
    </xf>
    <xf numFmtId="49" fontId="3" fillId="0" borderId="4" xfId="1" applyNumberFormat="1" applyFont="1" applyBorder="1" applyAlignment="1">
      <alignment vertical="center" wrapText="1"/>
    </xf>
    <xf numFmtId="49" fontId="3" fillId="0" borderId="0" xfId="1" applyNumberFormat="1" applyFont="1" applyAlignment="1">
      <alignment horizontal="right" vertical="center" wrapText="1"/>
    </xf>
    <xf numFmtId="49" fontId="1" fillId="0" borderId="2" xfId="1" applyNumberFormat="1" applyBorder="1" applyAlignment="1">
      <alignment horizontal="justify" vertical="top" wrapText="1"/>
    </xf>
    <xf numFmtId="0" fontId="3" fillId="0" borderId="1" xfId="1" applyFont="1" applyBorder="1" applyAlignment="1">
      <alignment horizontal="right" vertical="center" wrapText="1"/>
    </xf>
  </cellXfs>
  <cellStyles count="3">
    <cellStyle name="Comma 2" xfId="2" xr:uid="{00000000-0005-0000-0000-000000000000}"/>
    <cellStyle name="Normal 2" xfId="1" xr:uid="{00000000-0005-0000-0000-00000100000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3"/>
  <sheetViews>
    <sheetView tabSelected="1" view="pageBreakPreview" topLeftCell="A13" zoomScale="130" zoomScaleNormal="100" zoomScaleSheetLayoutView="130" zoomScalePageLayoutView="106" workbookViewId="0">
      <selection activeCell="D44" sqref="D44"/>
    </sheetView>
  </sheetViews>
  <sheetFormatPr defaultRowHeight="14.25" x14ac:dyDescent="0.2"/>
  <cols>
    <col min="1" max="1" width="2.42578125" style="1" customWidth="1"/>
    <col min="2" max="2" width="8.5703125" style="5" bestFit="1" customWidth="1"/>
    <col min="3" max="3" width="44.42578125" style="4" customWidth="1"/>
    <col min="4" max="4" width="8.7109375" style="3" customWidth="1"/>
    <col min="5" max="5" width="7" style="3" bestFit="1" customWidth="1"/>
    <col min="6" max="6" width="9.28515625" style="3" bestFit="1" customWidth="1"/>
    <col min="7" max="7" width="15.28515625" style="2" bestFit="1" customWidth="1"/>
    <col min="8" max="16384" width="9.140625" style="1"/>
  </cols>
  <sheetData>
    <row r="1" spans="1:7" s="31" customFormat="1" ht="18.75" customHeight="1" thickBot="1" x14ac:dyDescent="0.25">
      <c r="B1" s="38" t="s">
        <v>7</v>
      </c>
      <c r="C1" s="33" t="s">
        <v>11</v>
      </c>
      <c r="D1" s="33"/>
      <c r="E1" s="33"/>
      <c r="F1" s="33"/>
      <c r="G1" s="32"/>
    </row>
    <row r="2" spans="1:7" s="27" customFormat="1" ht="9" customHeight="1" thickTop="1" thickBot="1" x14ac:dyDescent="0.25">
      <c r="A2" s="1"/>
      <c r="B2" s="39"/>
      <c r="C2" s="30"/>
      <c r="D2" s="30"/>
      <c r="E2" s="29"/>
      <c r="F2" s="29"/>
      <c r="G2" s="28"/>
    </row>
    <row r="3" spans="1:7" s="21" customFormat="1" ht="24" thickTop="1" thickBot="1" x14ac:dyDescent="0.25">
      <c r="A3" s="1"/>
      <c r="B3" s="26" t="s">
        <v>6</v>
      </c>
      <c r="C3" s="25" t="s">
        <v>5</v>
      </c>
      <c r="D3" s="25" t="s">
        <v>4</v>
      </c>
      <c r="E3" s="24" t="s">
        <v>3</v>
      </c>
      <c r="F3" s="23" t="s">
        <v>2</v>
      </c>
      <c r="G3" s="22" t="s">
        <v>1</v>
      </c>
    </row>
    <row r="4" spans="1:7" ht="14.25" customHeight="1" thickTop="1" x14ac:dyDescent="0.2">
      <c r="B4" s="40"/>
      <c r="C4" s="20"/>
      <c r="D4" s="7"/>
      <c r="E4" s="7"/>
      <c r="F4" s="15"/>
      <c r="G4" s="6"/>
    </row>
    <row r="5" spans="1:7" x14ac:dyDescent="0.2">
      <c r="B5" s="40"/>
      <c r="C5" s="16"/>
      <c r="D5" s="7"/>
      <c r="E5" s="7"/>
      <c r="F5" s="15"/>
      <c r="G5" s="6"/>
    </row>
    <row r="6" spans="1:7" ht="25.5" x14ac:dyDescent="0.2">
      <c r="B6" s="40" t="s">
        <v>15</v>
      </c>
      <c r="C6" s="14" t="s">
        <v>26</v>
      </c>
    </row>
    <row r="7" spans="1:7" x14ac:dyDescent="0.2">
      <c r="B7" s="40"/>
      <c r="C7" s="13"/>
      <c r="D7" s="12" t="s">
        <v>0</v>
      </c>
      <c r="E7" s="12">
        <v>250</v>
      </c>
      <c r="F7" s="12"/>
      <c r="G7" s="11"/>
    </row>
    <row r="8" spans="1:7" ht="38.25" x14ac:dyDescent="0.2">
      <c r="B8" s="40" t="s">
        <v>16</v>
      </c>
      <c r="C8" s="14" t="s">
        <v>14</v>
      </c>
    </row>
    <row r="9" spans="1:7" x14ac:dyDescent="0.2">
      <c r="B9" s="40"/>
      <c r="C9" s="13"/>
      <c r="D9" s="12" t="s">
        <v>0</v>
      </c>
      <c r="E9" s="12">
        <v>284.5</v>
      </c>
      <c r="F9" s="12"/>
      <c r="G9" s="11"/>
    </row>
    <row r="10" spans="1:7" ht="38.25" x14ac:dyDescent="0.2">
      <c r="B10" s="40" t="s">
        <v>17</v>
      </c>
      <c r="C10" s="14" t="s">
        <v>20</v>
      </c>
    </row>
    <row r="11" spans="1:7" x14ac:dyDescent="0.2">
      <c r="B11" s="40"/>
      <c r="C11" s="13"/>
      <c r="D11" s="12" t="s">
        <v>0</v>
      </c>
      <c r="E11" s="12">
        <v>56.9</v>
      </c>
      <c r="F11" s="12"/>
      <c r="G11" s="11"/>
    </row>
    <row r="12" spans="1:7" ht="87.75" customHeight="1" x14ac:dyDescent="0.2">
      <c r="B12" s="40" t="s">
        <v>38</v>
      </c>
      <c r="C12" s="14" t="s">
        <v>27</v>
      </c>
    </row>
    <row r="13" spans="1:7" x14ac:dyDescent="0.2">
      <c r="B13" s="40"/>
      <c r="C13" s="13" t="s">
        <v>18</v>
      </c>
      <c r="D13" s="12" t="s">
        <v>0</v>
      </c>
      <c r="E13" s="12">
        <v>229.8</v>
      </c>
      <c r="F13" s="12"/>
      <c r="G13" s="11"/>
    </row>
    <row r="14" spans="1:7" x14ac:dyDescent="0.2">
      <c r="B14" s="40"/>
      <c r="C14" s="13" t="s">
        <v>19</v>
      </c>
      <c r="D14" s="12" t="s">
        <v>0</v>
      </c>
      <c r="E14" s="12">
        <v>28.2</v>
      </c>
      <c r="F14" s="12"/>
      <c r="G14" s="11"/>
    </row>
    <row r="15" spans="1:7" x14ac:dyDescent="0.2">
      <c r="B15" s="40"/>
      <c r="C15" s="13" t="s">
        <v>35</v>
      </c>
      <c r="D15" s="12" t="s">
        <v>0</v>
      </c>
      <c r="E15" s="12">
        <v>26.5</v>
      </c>
      <c r="F15" s="12"/>
      <c r="G15" s="11"/>
    </row>
    <row r="16" spans="1:7" ht="51" x14ac:dyDescent="0.2">
      <c r="B16" s="40" t="s">
        <v>39</v>
      </c>
      <c r="C16" s="14" t="s">
        <v>21</v>
      </c>
    </row>
    <row r="17" spans="2:7" x14ac:dyDescent="0.2">
      <c r="B17" s="40"/>
      <c r="C17" s="13" t="s">
        <v>22</v>
      </c>
      <c r="D17" s="12" t="s">
        <v>8</v>
      </c>
      <c r="E17" s="12">
        <v>93</v>
      </c>
      <c r="F17" s="12"/>
      <c r="G17" s="11"/>
    </row>
    <row r="18" spans="2:7" x14ac:dyDescent="0.2">
      <c r="B18" s="40"/>
      <c r="C18" s="13" t="s">
        <v>23</v>
      </c>
      <c r="D18" s="12" t="s">
        <v>24</v>
      </c>
      <c r="E18" s="12">
        <v>135</v>
      </c>
      <c r="F18" s="12"/>
      <c r="G18" s="11"/>
    </row>
    <row r="19" spans="2:7" x14ac:dyDescent="0.2">
      <c r="B19" s="40"/>
      <c r="C19" s="13" t="s">
        <v>25</v>
      </c>
      <c r="D19" s="12" t="s">
        <v>8</v>
      </c>
      <c r="E19" s="12">
        <v>93</v>
      </c>
      <c r="F19" s="12"/>
      <c r="G19" s="11"/>
    </row>
    <row r="20" spans="2:7" x14ac:dyDescent="0.2">
      <c r="B20" s="40"/>
      <c r="C20" s="13" t="s">
        <v>32</v>
      </c>
      <c r="D20" s="12" t="s">
        <v>8</v>
      </c>
      <c r="E20" s="12">
        <v>16</v>
      </c>
      <c r="F20" s="12"/>
      <c r="G20" s="11"/>
    </row>
    <row r="21" spans="2:7" ht="63.75" x14ac:dyDescent="0.2">
      <c r="B21" s="40" t="s">
        <v>40</v>
      </c>
      <c r="C21" s="14" t="s">
        <v>31</v>
      </c>
    </row>
    <row r="22" spans="2:7" x14ac:dyDescent="0.2">
      <c r="B22" s="40"/>
      <c r="C22" s="13" t="s">
        <v>28</v>
      </c>
      <c r="D22" s="12" t="s">
        <v>0</v>
      </c>
      <c r="E22" s="12">
        <v>115</v>
      </c>
      <c r="F22" s="12"/>
      <c r="G22" s="11"/>
    </row>
    <row r="23" spans="2:7" x14ac:dyDescent="0.2">
      <c r="B23" s="40"/>
      <c r="C23" s="13" t="s">
        <v>29</v>
      </c>
      <c r="D23" s="12" t="s">
        <v>0</v>
      </c>
      <c r="E23" s="12">
        <v>115</v>
      </c>
      <c r="F23" s="12"/>
      <c r="G23" s="11"/>
    </row>
    <row r="24" spans="2:7" x14ac:dyDescent="0.2">
      <c r="B24" s="40"/>
      <c r="C24" s="13" t="s">
        <v>30</v>
      </c>
      <c r="D24" s="12" t="s">
        <v>8</v>
      </c>
      <c r="E24" s="12">
        <v>42</v>
      </c>
      <c r="F24" s="12"/>
      <c r="G24" s="11"/>
    </row>
    <row r="25" spans="2:7" x14ac:dyDescent="0.2">
      <c r="B25" s="40"/>
      <c r="C25" s="13" t="s">
        <v>33</v>
      </c>
      <c r="D25" s="12" t="s">
        <v>8</v>
      </c>
      <c r="E25" s="12">
        <v>42</v>
      </c>
      <c r="F25" s="12"/>
      <c r="G25" s="11"/>
    </row>
    <row r="26" spans="2:7" ht="38.25" x14ac:dyDescent="0.2">
      <c r="B26" s="40" t="s">
        <v>41</v>
      </c>
      <c r="C26" s="14" t="s">
        <v>34</v>
      </c>
    </row>
    <row r="27" spans="2:7" x14ac:dyDescent="0.2">
      <c r="B27" s="40"/>
      <c r="C27" s="13"/>
      <c r="D27" s="12" t="s">
        <v>8</v>
      </c>
      <c r="E27" s="12">
        <v>10</v>
      </c>
      <c r="F27" s="12"/>
      <c r="G27" s="11"/>
    </row>
    <row r="28" spans="2:7" ht="63.75" x14ac:dyDescent="0.2">
      <c r="B28" s="40" t="s">
        <v>42</v>
      </c>
      <c r="C28" s="14" t="s">
        <v>36</v>
      </c>
    </row>
    <row r="29" spans="2:7" x14ac:dyDescent="0.2">
      <c r="B29" s="40"/>
      <c r="C29" s="13"/>
      <c r="D29" s="12" t="s">
        <v>37</v>
      </c>
      <c r="E29" s="12">
        <v>5</v>
      </c>
      <c r="F29" s="12"/>
      <c r="G29" s="11"/>
    </row>
    <row r="30" spans="2:7" ht="25.5" x14ac:dyDescent="0.2">
      <c r="B30" s="40" t="s">
        <v>43</v>
      </c>
      <c r="C30" s="14" t="s">
        <v>44</v>
      </c>
    </row>
    <row r="31" spans="2:7" x14ac:dyDescent="0.2">
      <c r="B31" s="40"/>
      <c r="C31" s="13" t="s">
        <v>45</v>
      </c>
      <c r="D31" s="12" t="s">
        <v>8</v>
      </c>
      <c r="E31" s="12">
        <v>15</v>
      </c>
      <c r="F31" s="12"/>
      <c r="G31" s="11"/>
    </row>
    <row r="32" spans="2:7" x14ac:dyDescent="0.2">
      <c r="B32" s="40"/>
      <c r="C32" s="13" t="s">
        <v>46</v>
      </c>
      <c r="D32" s="12" t="s">
        <v>8</v>
      </c>
      <c r="E32" s="12">
        <v>17.5</v>
      </c>
      <c r="F32" s="12"/>
      <c r="G32" s="11"/>
    </row>
    <row r="33" spans="2:7" x14ac:dyDescent="0.2">
      <c r="B33" s="40"/>
      <c r="C33" s="13" t="s">
        <v>47</v>
      </c>
      <c r="D33" s="12" t="s">
        <v>8</v>
      </c>
      <c r="E33" s="12">
        <v>25</v>
      </c>
      <c r="F33" s="12"/>
      <c r="G33" s="11"/>
    </row>
    <row r="34" spans="2:7" x14ac:dyDescent="0.2">
      <c r="B34" s="40"/>
      <c r="C34" s="13" t="s">
        <v>48</v>
      </c>
      <c r="D34" s="12" t="s">
        <v>0</v>
      </c>
      <c r="E34" s="12">
        <v>15</v>
      </c>
      <c r="F34" s="12"/>
      <c r="G34" s="11"/>
    </row>
    <row r="35" spans="2:7" x14ac:dyDescent="0.2">
      <c r="B35" s="40"/>
      <c r="C35" s="8"/>
      <c r="D35" s="7"/>
      <c r="E35" s="7"/>
      <c r="F35" s="7"/>
      <c r="G35" s="6"/>
    </row>
    <row r="36" spans="2:7" ht="25.5" x14ac:dyDescent="0.2">
      <c r="B36" s="40" t="s">
        <v>50</v>
      </c>
      <c r="C36" s="14" t="s">
        <v>51</v>
      </c>
    </row>
    <row r="37" spans="2:7" x14ac:dyDescent="0.2">
      <c r="B37" s="40"/>
      <c r="C37" s="44" t="s">
        <v>52</v>
      </c>
      <c r="D37" s="12" t="s">
        <v>54</v>
      </c>
      <c r="E37" s="12">
        <v>110</v>
      </c>
      <c r="F37" s="12"/>
      <c r="G37" s="11"/>
    </row>
    <row r="39" spans="2:7" ht="25.5" x14ac:dyDescent="0.2">
      <c r="B39" s="40" t="s">
        <v>50</v>
      </c>
      <c r="C39" s="14" t="s">
        <v>53</v>
      </c>
    </row>
    <row r="40" spans="2:7" ht="15" thickBot="1" x14ac:dyDescent="0.25">
      <c r="B40" s="40"/>
      <c r="C40" s="44" t="s">
        <v>52</v>
      </c>
      <c r="D40" s="12" t="s">
        <v>54</v>
      </c>
      <c r="E40" s="12">
        <v>30</v>
      </c>
      <c r="F40" s="12"/>
      <c r="G40" s="11"/>
    </row>
    <row r="41" spans="2:7" ht="15.75" customHeight="1" thickTop="1" thickBot="1" x14ac:dyDescent="0.25">
      <c r="B41" s="41" t="s">
        <v>12</v>
      </c>
      <c r="C41" s="34" t="s">
        <v>49</v>
      </c>
      <c r="D41" s="10"/>
      <c r="E41" s="10"/>
      <c r="F41" s="10"/>
      <c r="G41" s="9"/>
    </row>
    <row r="42" spans="2:7" ht="15.75" customHeight="1" thickTop="1" x14ac:dyDescent="0.2">
      <c r="B42" s="42"/>
      <c r="C42" s="35"/>
      <c r="D42" s="36"/>
      <c r="E42" s="36"/>
      <c r="F42" s="36"/>
      <c r="G42" s="37"/>
    </row>
    <row r="43" spans="2:7" x14ac:dyDescent="0.2">
      <c r="B43" s="40"/>
      <c r="C43" s="8"/>
      <c r="D43" s="7"/>
      <c r="E43" s="7"/>
      <c r="F43" s="7"/>
      <c r="G43" s="6"/>
    </row>
    <row r="44" spans="2:7" x14ac:dyDescent="0.2">
      <c r="C44" s="8" t="s">
        <v>13</v>
      </c>
    </row>
    <row r="45" spans="2:7" ht="15" thickBot="1" x14ac:dyDescent="0.25"/>
    <row r="46" spans="2:7" ht="15.75" customHeight="1" thickTop="1" thickBot="1" x14ac:dyDescent="0.25">
      <c r="B46" s="41" t="s">
        <v>12</v>
      </c>
      <c r="C46" s="34" t="s">
        <v>49</v>
      </c>
      <c r="D46" s="10"/>
      <c r="E46" s="10"/>
      <c r="F46" s="10"/>
      <c r="G46" s="9">
        <f>G41</f>
        <v>0</v>
      </c>
    </row>
    <row r="47" spans="2:7" ht="15.75" thickTop="1" thickBot="1" x14ac:dyDescent="0.25"/>
    <row r="48" spans="2:7" ht="15.75" customHeight="1" thickTop="1" thickBot="1" x14ac:dyDescent="0.25">
      <c r="B48" s="45" t="s">
        <v>9</v>
      </c>
      <c r="C48" s="45"/>
      <c r="D48" s="10"/>
      <c r="E48" s="10"/>
      <c r="F48" s="10"/>
      <c r="G48" s="9">
        <f>G46*25%</f>
        <v>0</v>
      </c>
    </row>
    <row r="49" spans="2:7" ht="15.75" customHeight="1" thickTop="1" thickBot="1" x14ac:dyDescent="0.25">
      <c r="B49" s="45" t="s">
        <v>10</v>
      </c>
      <c r="C49" s="45"/>
      <c r="D49" s="10"/>
      <c r="E49" s="10"/>
      <c r="F49" s="10"/>
      <c r="G49" s="9">
        <f>SUM(G46:G48)</f>
        <v>0</v>
      </c>
    </row>
    <row r="50" spans="2:7" ht="15" thickTop="1" x14ac:dyDescent="0.2">
      <c r="B50" s="43"/>
      <c r="C50" s="19"/>
      <c r="D50" s="18"/>
      <c r="E50" s="18"/>
      <c r="F50" s="18"/>
      <c r="G50" s="17"/>
    </row>
    <row r="51" spans="2:7" x14ac:dyDescent="0.2">
      <c r="B51" s="40"/>
      <c r="C51" s="8"/>
      <c r="D51" s="7"/>
      <c r="E51" s="7"/>
      <c r="F51" s="7"/>
      <c r="G51" s="6"/>
    </row>
    <row r="52" spans="2:7" x14ac:dyDescent="0.2">
      <c r="B52" s="40"/>
      <c r="C52" s="8"/>
      <c r="D52" s="7"/>
      <c r="E52" s="7"/>
      <c r="F52" s="7"/>
      <c r="G52" s="6"/>
    </row>
    <row r="53" spans="2:7" x14ac:dyDescent="0.2">
      <c r="C53" s="8"/>
    </row>
  </sheetData>
  <mergeCells count="2">
    <mergeCell ref="B48:C48"/>
    <mergeCell ref="B49:C49"/>
  </mergeCells>
  <pageMargins left="0.23622047244094491" right="0.23622047244094491" top="0.74803149606299213" bottom="0.74803149606299213" header="0.31496062992125984" footer="0.31496062992125984"/>
  <pageSetup paperSize="9" fitToHeight="0" orientation="portrait" horizontalDpi="300" verticalDpi="300" r:id="rId1"/>
  <headerFooter alignWithMargins="0">
    <oddFooter>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Ponuda</vt:lpstr>
      <vt:lpstr>Ponuda!Podrucje_ispisa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Moreta Pikunić</cp:lastModifiedBy>
  <cp:lastPrinted>2025-04-22T19:35:03Z</cp:lastPrinted>
  <dcterms:created xsi:type="dcterms:W3CDTF">2018-09-03T18:52:44Z</dcterms:created>
  <dcterms:modified xsi:type="dcterms:W3CDTF">2025-05-16T09:34:41Z</dcterms:modified>
</cp:coreProperties>
</file>