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A125C5D9-7F09-419A-ADB5-22317B49043F}" xr6:coauthVersionLast="47" xr6:coauthVersionMax="47" xr10:uidLastSave="{00000000-0000-0000-0000-000000000000}"/>
  <bookViews>
    <workbookView xWindow="15075" yWindow="240" windowWidth="14685" windowHeight="15480" firstSheet="2" activeTab="5" xr2:uid="{00000000-000D-0000-FFFF-FFFF00000000}"/>
  </bookViews>
  <sheets>
    <sheet name="GRUPA 1." sheetId="1" r:id="rId1"/>
    <sheet name="GRUPA 2." sheetId="2" r:id="rId2"/>
    <sheet name="GRUPA 3." sheetId="3" r:id="rId3"/>
    <sheet name="GRUPA 4." sheetId="4" r:id="rId4"/>
    <sheet name="GRUPA 5." sheetId="7" r:id="rId5"/>
    <sheet name="GRUPA 6.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F9" i="6"/>
  <c r="F8" i="6"/>
  <c r="F9" i="7"/>
  <c r="F10" i="7"/>
  <c r="F8" i="7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C10" i="4"/>
  <c r="C14" i="4" s="1"/>
  <c r="C23" i="4" s="1"/>
  <c r="C27" i="4" s="1"/>
  <c r="C30" i="4" s="1"/>
  <c r="C34" i="4" s="1"/>
  <c r="C36" i="4" s="1"/>
  <c r="C15" i="4"/>
  <c r="C24" i="4" s="1"/>
  <c r="C12" i="4"/>
  <c r="C16" i="4" s="1"/>
  <c r="C21" i="4" s="1"/>
  <c r="C25" i="4" s="1"/>
  <c r="C28" i="4" s="1"/>
  <c r="C32" i="4" s="1"/>
  <c r="C13" i="4"/>
  <c r="C22" i="4" s="1"/>
  <c r="C26" i="4" s="1"/>
  <c r="C29" i="4" s="1"/>
  <c r="C33" i="4" s="1"/>
  <c r="C35" i="4" s="1"/>
  <c r="F9" i="3"/>
  <c r="F12" i="1"/>
  <c r="F11" i="1"/>
  <c r="F9" i="1"/>
  <c r="F8" i="1"/>
  <c r="F10" i="2"/>
  <c r="F10" i="3"/>
  <c r="F8" i="3"/>
  <c r="F9" i="2"/>
  <c r="F11" i="2"/>
  <c r="F8" i="2"/>
  <c r="F10" i="1"/>
</calcChain>
</file>

<file path=xl/sharedStrings.xml><?xml version="1.0" encoding="utf-8"?>
<sst xmlns="http://schemas.openxmlformats.org/spreadsheetml/2006/main" count="245" uniqueCount="82">
  <si>
    <t>Red. br.</t>
  </si>
  <si>
    <t xml:space="preserve">NAZIV PROIZVODA </t>
  </si>
  <si>
    <t>Jed. mjere</t>
  </si>
  <si>
    <t>Količina</t>
  </si>
  <si>
    <t>Proizvođač</t>
  </si>
  <si>
    <t>Naziv</t>
  </si>
  <si>
    <t>NAPOMENA: Uz ponudu OBAVEZNO dostaviti KATALOG s karakteristikama predmeta nabave.</t>
  </si>
  <si>
    <t>PONUDITELJ ____________________________</t>
  </si>
  <si>
    <t xml:space="preserve"> </t>
  </si>
  <si>
    <t xml:space="preserve">                        ______________________________</t>
  </si>
  <si>
    <t xml:space="preserve">______________________          _____________________   </t>
  </si>
  <si>
    <t>Adresa</t>
  </si>
  <si>
    <t>______________________________</t>
  </si>
  <si>
    <t>Ime i prezime ovlaštene osobe</t>
  </si>
  <si>
    <t>kom</t>
  </si>
  <si>
    <t>OPĆA BOLNICA ZADAR</t>
  </si>
  <si>
    <t>Jedinična cijena u EUR bez PDV-a</t>
  </si>
  <si>
    <t>Ukupni iznos u EUR bez PDV-a</t>
  </si>
  <si>
    <t>Naziv/model proizvoda</t>
  </si>
  <si>
    <t>GRUPA 1. POSUĐE I TANJURI OD PORCULANA</t>
  </si>
  <si>
    <t>za potrebe Opće bolnice Zadar</t>
  </si>
  <si>
    <t>Zdjelica za juhu 0,45l, boja bijela, porculan, s rubovima protiv prolijevanja,zapremnina 0,5l, promijer 13 cm, visina slaganja (rub za slaganje) približno 20 mm, pogodna za bolničku uporabu</t>
  </si>
  <si>
    <t>Zdjelica za varivo, boja bijela, porculan, zapremnina 0,85l, kompatibilna s pokrovom tanjura za varivo, promijer 18 cm, visina slaganja 20 mm-30 mm, pogodna za bolničku uporabu</t>
  </si>
  <si>
    <t>Šalica za napitke 0,25l, boja bijela, porculan, pogodna za bolničku uporabu</t>
  </si>
  <si>
    <t>Tanjur za glavno jelo promjer 255 mm, dvodijelni, boja bijela, porculan, pogodna za bolničku uporabu</t>
  </si>
  <si>
    <t>Tanjur za glavno jelo promjer 255 mm, trodijelni, boja bijela, porculan, pogodna za bolničku uporabu</t>
  </si>
  <si>
    <t>Kriterij za odabir je ekonomski najpovoljnija ponuda. U ponudi je potrebno naglasiti jediničnu cijenu  u eurima bez PDV-a, sveukupnu cijenu u eurima</t>
  </si>
  <si>
    <t>bez PDV-a, iznos PDV-a u eurima i sveukupnu cijenu u eurima s PDV-om.</t>
  </si>
  <si>
    <t xml:space="preserve">Inačice (varijante) i alternativne ponude nisu dopuštene. Cijene se podrazumijevaju fco OB Zadar. </t>
  </si>
  <si>
    <t>Ponuda na obrascu mora biti cjelovita, te obuhvatiti sve navedene artikle, jer će se izbor najpovoljnijeg ponuditelja obaviti na razini tražene grupe.</t>
  </si>
  <si>
    <t>UKUPNO BEZ PDV-a</t>
  </si>
  <si>
    <t>PDV</t>
  </si>
  <si>
    <t>UKUPNO S PDV-om</t>
  </si>
  <si>
    <t>Izolirani podložak za zdjelicu za juhu promjera 130 mm, boja svjetlosiva (Retencija 45 min,duplostjenska plastika punjena PU pjenom bez CFC-a) Promjer oko 160 mm, visina slaganja (rub za slaganje) približno 15 mm</t>
  </si>
  <si>
    <t>Izolirani poklopac za zdjelicu za juhu promjera 130 mm, boja svjetlosiva (Retencija 45 min,duplostjenska plastika punjena PU pjenom bez CFC-a) Promjer oko 160 mm, visina slaganja (rub za slaganje) približno 15 mm</t>
  </si>
  <si>
    <t>Poklopac PVC s ručkom, za tanjure promjera 255mm za glavno jelo;  boja svjetlosiva (Retencija 45 min,duplostjenska plastika punjena PU pjenom bez CFC-a), Visina 1 komad:72 mm, visina 11 komada:262 mm</t>
  </si>
  <si>
    <t>Poslužavnik Euronorm - otvoreni, Izrađeni od poliestera, otporni na učestalo pranje i ogrebotine, protuklizni, s ojačanim (zadebljanim) kutovima u dužini min. 5 cm u oba smjera, pogodni za bolničku upotrebu, boja terazzo, dim. 530x370mm</t>
  </si>
  <si>
    <t>GRUPA 2. POSUĐE I TANJURI OD PLASTIKE</t>
  </si>
  <si>
    <t>GRUPA 3. PRIBOR ZA JELO</t>
  </si>
  <si>
    <t>Stolna vilica 200-210 mm od nehrđajućeg čelika 18/10, debljina 3 mm</t>
  </si>
  <si>
    <t>Stolna žlica 200-210 mm od nehrđajućeg čelika 18/10, debljina 3 mm</t>
  </si>
  <si>
    <t>Stolni nož 230-240 mm od nehrđajućeg čelika 18/10, debljina 3 mm</t>
  </si>
  <si>
    <t>GRUPA 4. OSTALI PRIBOR I SITNI INVENTAR</t>
  </si>
  <si>
    <t>Cjedilo s dvostrukom mrežicom, inox 18/10, fi 26 cm, dužina 27 cm</t>
  </si>
  <si>
    <t>Cjedilo s dvostrukom mrežicom, inox 18/10, fi 18 cm, dužina 17 cm</t>
  </si>
  <si>
    <t>Cjedilo špic, inox, dim.fi 27x25</t>
  </si>
  <si>
    <t>Kuhača – drvena,cca 90-100 cm</t>
  </si>
  <si>
    <t>Nož mesarski, oštrica 26 cm, drška ergonomska,protuklizna</t>
  </si>
  <si>
    <t>Nož za odvajanje od kosti, oštrica 21 cm, drška ergonomska</t>
  </si>
  <si>
    <t>Nož za piletinu</t>
  </si>
  <si>
    <t>Nož za filetiranje, oštrica 21 cm, drška ergonomska,protuklizna</t>
  </si>
  <si>
    <t>Nož slastičarski, valovita oštrica 3x18 cm,plastična drška13,5 cm</t>
  </si>
  <si>
    <t>Hvataljka 30 cm, inox 8/10, s oprugom i steznikom, debljina 0,8 mm</t>
  </si>
  <si>
    <t>Žlica kuhinjska 31 cm, inox 18/10, dim. žlice 9x6,5 cm</t>
  </si>
  <si>
    <t>Kuhača poliamid,30 cm</t>
  </si>
  <si>
    <t>Kuhača poliamid,45 cm</t>
  </si>
  <si>
    <t>Tava plitka 24 cm, zaobljena; aluminij / teflon; inox ručka dim.fi 24x5 cm</t>
  </si>
  <si>
    <t>Tava za palačinke, aluminij 3 mm/Teflon, ručka inox 18/10, dim. fi 24 cm</t>
  </si>
  <si>
    <t>Rajngla 1,5 l , jedna ručka inox</t>
  </si>
  <si>
    <t>Rajngla niska 3,5l, inox s poklopcem</t>
  </si>
  <si>
    <t>Rajngla niska 3,5l , inox</t>
  </si>
  <si>
    <t>Rajngla niska 5l, inox</t>
  </si>
  <si>
    <t>Rajngla niska 1,5 l, s poklopcem</t>
  </si>
  <si>
    <t>Rajngla visoka 2,5 l, inox</t>
  </si>
  <si>
    <t>GRUPA 5. POSUĐE OD INOXA</t>
  </si>
  <si>
    <t>Podtanjur inox za tanjur za glavno jelo, Izrađen od nehrđajućeg čelika,mat, dvostruko izoliran, s aluminijskim spremnikom topline, za tanjure promjera 255 mm, visina 1. komad: 30 mm, visina 11 komada: 145 mm</t>
  </si>
  <si>
    <t>Kontejner za napitke 6l, inox, prijanjajući poklopac, Kontejneri za napitke kompletno izrađeni od inox lima, dvostrukih stijenki. Poliuretanska izolacija smanjuje gubitak temperature na minimum. Prijanjajući poklopac, profiliran, s rubom protiv prolijevanja, bez gumenih brtvi, s upušenom ručkom,, s ručkom za nošenje, za hladne i tople napitke. Unutrašnjost kontejnera od inoxa izvedena bešavno, isupsna cijev lako se čisti i otporna je na udarce. Slavina sa zaštitom protiv kapanja montirana s vanjske strane, skidiva i lako se čisti. Kontejneri pogodni za strojno pranje. Sve dijelove moguće je zamijeniti ukoliko se s vremenom istroše ili izgube.</t>
  </si>
  <si>
    <t>GRUPA 6. KUHINJSKA POMAGALA</t>
  </si>
  <si>
    <t>Štapni mikser dim. 740 x 125 mm 9500 o/min priključna snaga 440 W priključni napon : 230V/1N/50 Hz štap za miksanje 350 mm kompletno od inoxa skidivi nož skidivo "zvono" neto težina max 4,6 kg uključena zdina vješalica</t>
  </si>
  <si>
    <t xml:space="preserve">Štapni mikser dim. 650 x 94 mm s varijantom brzine 2300-9600 o/min, samoregulirajući sistem priključna snaga 310 W priključni napon : 230V/1N/50 Hz štap za miksanje dužine 250 mm kompletno od inoxa skidivi nož skidivo "zvono" neto težina max 3,9 kg uključena zidna vješalica </t>
  </si>
  <si>
    <r>
      <t>Grabilica kuhinjska 0,</t>
    </r>
    <r>
      <rPr>
        <sz val="12"/>
        <color theme="1"/>
        <rFont val="HRTimes"/>
        <charset val="238"/>
      </rPr>
      <t>2</t>
    </r>
    <r>
      <rPr>
        <sz val="12"/>
        <color theme="1"/>
        <rFont val="HRTimes"/>
      </rPr>
      <t xml:space="preserve"> lit Inox 18/10 dim. fi</t>
    </r>
    <r>
      <rPr>
        <sz val="12"/>
        <color theme="1"/>
        <rFont val="HRTimes"/>
        <charset val="238"/>
      </rPr>
      <t xml:space="preserve"> 9x34 cm</t>
    </r>
  </si>
  <si>
    <r>
      <t>Grabilica za umak 0,</t>
    </r>
    <r>
      <rPr>
        <sz val="12"/>
        <color theme="1"/>
        <rFont val="HRTimes"/>
        <charset val="238"/>
      </rPr>
      <t>10</t>
    </r>
    <r>
      <rPr>
        <sz val="12"/>
        <color theme="1"/>
        <rFont val="HRTimes"/>
      </rPr>
      <t xml:space="preserve"> lit Inox 18/10 dim. fi </t>
    </r>
    <r>
      <rPr>
        <sz val="12"/>
        <color theme="1"/>
        <rFont val="HRTimes"/>
        <charset val="238"/>
      </rPr>
      <t>9x25 cm</t>
    </r>
  </si>
  <si>
    <t>Gnječilica za krumpir</t>
  </si>
  <si>
    <t>Nož mesarski Dick 8 – oštrica 30 cm, drška ergonomska, protuklizna
(Ili jednako vrijedno)</t>
  </si>
  <si>
    <t xml:space="preserve">Nož mesarski Dick 8  - oštrica 15 cm, drška ergonomska, protuklizna (Ili jednako vrijedno)
</t>
  </si>
  <si>
    <t>Nož mesarski Dick 8 – oštrica 21 cm ,
Drška ergonomska , protuklizna   
(Ili jednako vrijedno)</t>
  </si>
  <si>
    <t>Nož mesarski Dick 8 – oštrica 23 cm ,
Drška ergonomska , protuklizna 
(Ili jednako vrijedno)</t>
  </si>
  <si>
    <t>Magnet za noževe 48 cm, pvc,crni</t>
  </si>
  <si>
    <t>Koterm ploča za panj za meso veličine 50x 70 cm , debljine 8-10cm</t>
  </si>
  <si>
    <t>Valjak za tijesto, inox s kugličnim ležajem, dim. Promjera 6,5x25,5 cm, ukupbna duljina valjka 49 cm</t>
  </si>
  <si>
    <t xml:space="preserve">Rajngla 2,5 l, jedna ručka inox s poklopcem </t>
  </si>
  <si>
    <t>Vrč od inoxa 2,5-3l(max) s poklopcem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</si>
</sst>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2"/>
      <color rgb="FF000000"/>
      <name val="Bookman Old Style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sz val="12"/>
      <color theme="1"/>
      <name val="HRTimes"/>
    </font>
    <font>
      <sz val="10"/>
      <color theme="1"/>
      <name val="Arial"/>
      <family val="2"/>
      <charset val="238"/>
    </font>
    <font>
      <sz val="12"/>
      <color theme="1"/>
      <name val="HRTimes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6" fillId="0" borderId="0" xfId="0" applyFont="1"/>
    <xf numFmtId="0" fontId="2" fillId="0" borderId="0" xfId="0" applyFont="1"/>
    <xf numFmtId="0" fontId="7" fillId="0" borderId="0" xfId="0" applyFont="1"/>
    <xf numFmtId="0" fontId="9" fillId="0" borderId="7" xfId="0" applyFont="1" applyBorder="1" applyAlignment="1">
      <alignment wrapText="1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0" fillId="0" borderId="19" xfId="0" applyBorder="1"/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9" fillId="0" borderId="8" xfId="0" applyFont="1" applyBorder="1" applyAlignment="1">
      <alignment wrapText="1"/>
    </xf>
    <xf numFmtId="0" fontId="0" fillId="0" borderId="8" xfId="0" applyBorder="1"/>
    <xf numFmtId="0" fontId="0" fillId="0" borderId="21" xfId="0" applyBorder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3" fillId="2" borderId="0" xfId="0" applyFont="1" applyFill="1"/>
    <xf numFmtId="2" fontId="2" fillId="0" borderId="15" xfId="0" applyNumberFormat="1" applyFont="1" applyBorder="1" applyAlignment="1">
      <alignment vertical="center"/>
    </xf>
    <xf numFmtId="2" fontId="2" fillId="0" borderId="7" xfId="0" applyNumberFormat="1" applyFont="1" applyBorder="1" applyAlignment="1">
      <alignment vertical="center"/>
    </xf>
    <xf numFmtId="2" fontId="2" fillId="0" borderId="8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vertical="center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5" fillId="2" borderId="6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0" fillId="3" borderId="0" xfId="0" applyFill="1"/>
    <xf numFmtId="0" fontId="11" fillId="3" borderId="23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workbookViewId="0">
      <selection activeCell="D12" sqref="D12"/>
    </sheetView>
  </sheetViews>
  <sheetFormatPr defaultRowHeight="15"/>
  <cols>
    <col min="1" max="1" width="6.85546875" customWidth="1"/>
    <col min="2" max="2" width="32" customWidth="1"/>
    <col min="3" max="3" width="9.7109375" customWidth="1"/>
    <col min="4" max="4" width="21.7109375" customWidth="1"/>
    <col min="5" max="5" width="12.140625" customWidth="1"/>
    <col min="6" max="6" width="14" customWidth="1"/>
    <col min="7" max="7" width="14.28515625" customWidth="1"/>
    <col min="8" max="8" width="12.28515625" customWidth="1"/>
  </cols>
  <sheetData>
    <row r="1" spans="1:8">
      <c r="A1" s="59" t="s">
        <v>15</v>
      </c>
      <c r="B1" s="59"/>
      <c r="C1" s="21"/>
      <c r="D1" s="21"/>
      <c r="E1" s="21"/>
      <c r="F1" s="22"/>
      <c r="G1" s="22"/>
      <c r="H1" s="22"/>
    </row>
    <row r="2" spans="1:8">
      <c r="A2" s="60"/>
      <c r="B2" s="60"/>
      <c r="C2" s="23"/>
      <c r="D2" s="23"/>
      <c r="E2" s="23"/>
      <c r="F2" s="22"/>
      <c r="G2" s="22"/>
      <c r="H2" s="22"/>
    </row>
    <row r="3" spans="1:8" ht="15.75">
      <c r="A3" s="61" t="s">
        <v>19</v>
      </c>
      <c r="B3" s="61"/>
      <c r="C3" s="61"/>
      <c r="D3" s="61"/>
      <c r="E3" s="61"/>
      <c r="F3" s="61"/>
      <c r="G3" s="61"/>
      <c r="H3" s="61"/>
    </row>
    <row r="4" spans="1:8" ht="15.75">
      <c r="A4" s="62" t="s">
        <v>20</v>
      </c>
      <c r="B4" s="62"/>
      <c r="C4" s="62"/>
      <c r="D4" s="62"/>
      <c r="E4" s="62"/>
      <c r="F4" s="62"/>
      <c r="G4" s="62"/>
      <c r="H4" s="62"/>
    </row>
    <row r="5" spans="1:8" ht="16.5" thickBot="1">
      <c r="A5" s="62"/>
      <c r="B5" s="62"/>
      <c r="C5" s="62"/>
      <c r="D5" s="62"/>
      <c r="E5" s="62"/>
      <c r="F5" s="62"/>
      <c r="G5" s="62"/>
      <c r="H5" s="62"/>
    </row>
    <row r="6" spans="1:8">
      <c r="A6" s="49" t="s">
        <v>0</v>
      </c>
      <c r="B6" s="51" t="s">
        <v>1</v>
      </c>
      <c r="C6" s="51" t="s">
        <v>2</v>
      </c>
      <c r="D6" s="53" t="s">
        <v>3</v>
      </c>
      <c r="E6" s="51" t="s">
        <v>16</v>
      </c>
      <c r="F6" s="51" t="s">
        <v>17</v>
      </c>
      <c r="G6" s="55" t="s">
        <v>4</v>
      </c>
      <c r="H6" s="57" t="s">
        <v>18</v>
      </c>
    </row>
    <row r="7" spans="1:8" ht="43.5" customHeight="1" thickBot="1">
      <c r="A7" s="50"/>
      <c r="B7" s="52"/>
      <c r="C7" s="52"/>
      <c r="D7" s="54"/>
      <c r="E7" s="52"/>
      <c r="F7" s="52"/>
      <c r="G7" s="56"/>
      <c r="H7" s="58"/>
    </row>
    <row r="8" spans="1:8" ht="76.5">
      <c r="A8" s="14">
        <v>1</v>
      </c>
      <c r="B8" s="11" t="s">
        <v>21</v>
      </c>
      <c r="C8" s="11" t="s">
        <v>14</v>
      </c>
      <c r="D8" s="27">
        <v>600</v>
      </c>
      <c r="E8" s="12"/>
      <c r="F8" s="24">
        <f>E8*D8</f>
        <v>0</v>
      </c>
      <c r="G8" s="12"/>
      <c r="H8" s="13"/>
    </row>
    <row r="9" spans="1:8" ht="90">
      <c r="A9" s="29">
        <v>2</v>
      </c>
      <c r="B9" s="7" t="s">
        <v>22</v>
      </c>
      <c r="C9" s="9" t="s">
        <v>14</v>
      </c>
      <c r="D9" s="9">
        <v>300</v>
      </c>
      <c r="E9" s="8"/>
      <c r="F9" s="25">
        <f>E9*D9</f>
        <v>0</v>
      </c>
      <c r="G9" s="8"/>
      <c r="H9" s="15"/>
    </row>
    <row r="10" spans="1:8" ht="45">
      <c r="A10" s="16">
        <v>3</v>
      </c>
      <c r="B10" s="7" t="s">
        <v>23</v>
      </c>
      <c r="C10" s="9" t="s">
        <v>14</v>
      </c>
      <c r="D10" s="9">
        <v>350</v>
      </c>
      <c r="E10" s="8"/>
      <c r="F10" s="25">
        <f t="shared" ref="F10" si="0">E10*D10</f>
        <v>0</v>
      </c>
      <c r="G10" s="8"/>
      <c r="H10" s="15"/>
    </row>
    <row r="11" spans="1:8" ht="60">
      <c r="A11" s="29">
        <v>4</v>
      </c>
      <c r="B11" s="7" t="s">
        <v>24</v>
      </c>
      <c r="C11" s="9" t="s">
        <v>14</v>
      </c>
      <c r="D11" s="9">
        <v>70</v>
      </c>
      <c r="E11" s="8"/>
      <c r="F11" s="25">
        <f>E11*D11</f>
        <v>0</v>
      </c>
      <c r="G11" s="8"/>
      <c r="H11" s="15"/>
    </row>
    <row r="12" spans="1:8" ht="60.75" thickBot="1">
      <c r="A12" s="17">
        <v>5</v>
      </c>
      <c r="B12" s="18" t="s">
        <v>25</v>
      </c>
      <c r="C12" s="10" t="s">
        <v>14</v>
      </c>
      <c r="D12" s="10">
        <v>80</v>
      </c>
      <c r="E12" s="19"/>
      <c r="F12" s="26">
        <f>E12*D12</f>
        <v>0</v>
      </c>
      <c r="G12" s="19"/>
      <c r="H12" s="20"/>
    </row>
    <row r="13" spans="1:8" ht="15.75" thickBot="1">
      <c r="A13" s="47" t="s">
        <v>30</v>
      </c>
      <c r="B13" s="47"/>
      <c r="C13" s="47"/>
      <c r="D13" s="47"/>
      <c r="E13" s="47"/>
      <c r="F13" s="47"/>
      <c r="G13" s="48"/>
      <c r="H13" s="48"/>
    </row>
    <row r="14" spans="1:8" ht="15.75" thickBot="1">
      <c r="A14" s="47" t="s">
        <v>31</v>
      </c>
      <c r="B14" s="47"/>
      <c r="C14" s="47"/>
      <c r="D14" s="47"/>
      <c r="E14" s="47"/>
      <c r="F14" s="47"/>
      <c r="G14" s="48"/>
      <c r="H14" s="48"/>
    </row>
    <row r="15" spans="1:8" ht="15.75" thickBot="1">
      <c r="A15" s="47" t="s">
        <v>32</v>
      </c>
      <c r="B15" s="47"/>
      <c r="C15" s="47"/>
      <c r="D15" s="47"/>
      <c r="E15" s="47"/>
      <c r="F15" s="47"/>
      <c r="G15" s="48"/>
      <c r="H15" s="48"/>
    </row>
    <row r="16" spans="1:8" ht="18.600000000000001" customHeight="1">
      <c r="A16" t="s">
        <v>6</v>
      </c>
      <c r="B16" s="2"/>
      <c r="C16" s="3"/>
      <c r="D16" s="3"/>
    </row>
    <row r="17" spans="1:6" ht="15" customHeight="1">
      <c r="A17" t="s">
        <v>26</v>
      </c>
      <c r="B17" s="4"/>
    </row>
    <row r="18" spans="1:6" ht="18" customHeight="1">
      <c r="A18" t="s">
        <v>27</v>
      </c>
      <c r="B18" s="4"/>
      <c r="C18" s="5"/>
      <c r="D18" s="5"/>
    </row>
    <row r="19" spans="1:6" ht="19.899999999999999" customHeight="1">
      <c r="A19" t="s">
        <v>28</v>
      </c>
      <c r="B19" s="4"/>
    </row>
    <row r="20" spans="1:6" ht="16.899999999999999" customHeight="1">
      <c r="A20" t="s">
        <v>29</v>
      </c>
      <c r="B20" s="4"/>
    </row>
    <row r="21" spans="1:6" ht="27.6" customHeight="1">
      <c r="A21" s="1"/>
      <c r="B21" s="6"/>
      <c r="C21" s="1"/>
      <c r="D21" s="1"/>
      <c r="E21" s="1" t="s">
        <v>7</v>
      </c>
      <c r="F21" s="1"/>
    </row>
    <row r="22" spans="1:6" ht="27.6" customHeight="1">
      <c r="A22" s="1"/>
      <c r="B22" s="6"/>
      <c r="C22" s="1"/>
      <c r="D22" s="1"/>
      <c r="E22" s="1" t="s">
        <v>8</v>
      </c>
      <c r="F22" s="1" t="s">
        <v>5</v>
      </c>
    </row>
    <row r="23" spans="1:6" ht="27.6" customHeight="1">
      <c r="A23" s="1"/>
      <c r="B23" s="6"/>
      <c r="C23" s="1"/>
      <c r="D23" s="1"/>
      <c r="E23" s="1" t="s">
        <v>9</v>
      </c>
      <c r="F23" s="1"/>
    </row>
    <row r="24" spans="1:6">
      <c r="A24" s="1" t="s">
        <v>10</v>
      </c>
      <c r="B24" s="6"/>
      <c r="C24" s="1"/>
      <c r="D24" s="1"/>
      <c r="E24" s="1" t="s">
        <v>8</v>
      </c>
      <c r="F24" s="1" t="s">
        <v>11</v>
      </c>
    </row>
    <row r="26" spans="1:6">
      <c r="F26" t="s">
        <v>12</v>
      </c>
    </row>
    <row r="27" spans="1:6">
      <c r="F27" t="s">
        <v>13</v>
      </c>
    </row>
  </sheetData>
  <mergeCells count="19">
    <mergeCell ref="A1:B1"/>
    <mergeCell ref="A2:B2"/>
    <mergeCell ref="A3:H3"/>
    <mergeCell ref="A4:H4"/>
    <mergeCell ref="A5:H5"/>
    <mergeCell ref="A15:F15"/>
    <mergeCell ref="G15:H15"/>
    <mergeCell ref="A6:A7"/>
    <mergeCell ref="B6:B7"/>
    <mergeCell ref="C6:C7"/>
    <mergeCell ref="D6:D7"/>
    <mergeCell ref="E6:E7"/>
    <mergeCell ref="G13:H13"/>
    <mergeCell ref="G14:H14"/>
    <mergeCell ref="F6:F7"/>
    <mergeCell ref="G6:G7"/>
    <mergeCell ref="H6:H7"/>
    <mergeCell ref="A13:F13"/>
    <mergeCell ref="A14:F1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topLeftCell="A12" workbookViewId="0">
      <selection activeCell="D11" sqref="D11"/>
    </sheetView>
  </sheetViews>
  <sheetFormatPr defaultRowHeight="15"/>
  <cols>
    <col min="2" max="2" width="34" customWidth="1"/>
    <col min="3" max="3" width="9.42578125" customWidth="1"/>
    <col min="5" max="5" width="16.5703125" customWidth="1"/>
    <col min="6" max="6" width="15" customWidth="1"/>
    <col min="7" max="7" width="15.42578125" customWidth="1"/>
    <col min="8" max="8" width="15.5703125" customWidth="1"/>
  </cols>
  <sheetData>
    <row r="1" spans="1:11">
      <c r="A1" s="59" t="s">
        <v>15</v>
      </c>
      <c r="B1" s="59"/>
      <c r="C1" s="21"/>
      <c r="D1" s="21"/>
      <c r="E1" s="21"/>
      <c r="F1" s="22"/>
      <c r="G1" s="22"/>
      <c r="H1" s="22"/>
    </row>
    <row r="2" spans="1:11">
      <c r="A2" s="60"/>
      <c r="B2" s="60"/>
      <c r="C2" s="23"/>
      <c r="D2" s="23"/>
      <c r="E2" s="23"/>
      <c r="F2" s="22"/>
      <c r="G2" s="22"/>
      <c r="H2" s="22"/>
    </row>
    <row r="3" spans="1:11" ht="15.75">
      <c r="A3" s="61" t="s">
        <v>37</v>
      </c>
      <c r="B3" s="61"/>
      <c r="C3" s="61"/>
      <c r="D3" s="61"/>
      <c r="E3" s="61"/>
      <c r="F3" s="61"/>
      <c r="G3" s="61"/>
      <c r="H3" s="61"/>
    </row>
    <row r="4" spans="1:11" ht="15.75">
      <c r="A4" s="62" t="s">
        <v>20</v>
      </c>
      <c r="B4" s="62"/>
      <c r="C4" s="62"/>
      <c r="D4" s="62"/>
      <c r="E4" s="62"/>
      <c r="F4" s="62"/>
      <c r="G4" s="62"/>
      <c r="H4" s="62"/>
    </row>
    <row r="5" spans="1:11" ht="16.5" thickBot="1">
      <c r="A5" s="62"/>
      <c r="B5" s="62"/>
      <c r="C5" s="62"/>
      <c r="D5" s="62"/>
      <c r="E5" s="62"/>
      <c r="F5" s="62"/>
      <c r="G5" s="62"/>
      <c r="H5" s="62"/>
    </row>
    <row r="6" spans="1:11">
      <c r="A6" s="49" t="s">
        <v>0</v>
      </c>
      <c r="B6" s="51" t="s">
        <v>1</v>
      </c>
      <c r="C6" s="51" t="s">
        <v>2</v>
      </c>
      <c r="D6" s="53" t="s">
        <v>3</v>
      </c>
      <c r="E6" s="51" t="s">
        <v>16</v>
      </c>
      <c r="F6" s="51" t="s">
        <v>17</v>
      </c>
      <c r="G6" s="55" t="s">
        <v>4</v>
      </c>
      <c r="H6" s="57" t="s">
        <v>18</v>
      </c>
    </row>
    <row r="7" spans="1:11" ht="52.5" customHeight="1" thickBot="1">
      <c r="A7" s="50"/>
      <c r="B7" s="52"/>
      <c r="C7" s="52"/>
      <c r="D7" s="54"/>
      <c r="E7" s="52"/>
      <c r="F7" s="52"/>
      <c r="G7" s="56"/>
      <c r="H7" s="58"/>
    </row>
    <row r="8" spans="1:11" ht="105">
      <c r="A8" s="14">
        <v>1</v>
      </c>
      <c r="B8" s="7" t="s">
        <v>33</v>
      </c>
      <c r="C8" s="11" t="s">
        <v>14</v>
      </c>
      <c r="D8" s="27">
        <v>30</v>
      </c>
      <c r="E8" s="12"/>
      <c r="F8" s="24">
        <f>D8*E8</f>
        <v>0</v>
      </c>
      <c r="G8" s="12"/>
      <c r="H8" s="13"/>
    </row>
    <row r="9" spans="1:11" ht="105">
      <c r="A9" s="16">
        <v>2</v>
      </c>
      <c r="B9" s="7" t="s">
        <v>34</v>
      </c>
      <c r="C9" s="9" t="s">
        <v>14</v>
      </c>
      <c r="D9" s="9">
        <v>100</v>
      </c>
      <c r="E9" s="8"/>
      <c r="F9" s="25">
        <f t="shared" ref="F9:F11" si="0">D9*E9</f>
        <v>0</v>
      </c>
      <c r="G9" s="8"/>
      <c r="H9" s="15"/>
      <c r="K9" s="8"/>
    </row>
    <row r="10" spans="1:11" ht="105">
      <c r="A10" s="16">
        <v>3</v>
      </c>
      <c r="B10" s="7" t="s">
        <v>35</v>
      </c>
      <c r="C10" s="9" t="s">
        <v>14</v>
      </c>
      <c r="D10" s="28">
        <v>70</v>
      </c>
      <c r="E10" s="8"/>
      <c r="F10" s="25">
        <f>D10*E10</f>
        <v>0</v>
      </c>
      <c r="G10" s="8"/>
      <c r="H10" s="15"/>
    </row>
    <row r="11" spans="1:11" ht="120.75" thickBot="1">
      <c r="A11" s="16">
        <v>4</v>
      </c>
      <c r="B11" s="7" t="s">
        <v>36</v>
      </c>
      <c r="C11" s="9" t="s">
        <v>14</v>
      </c>
      <c r="D11" s="9">
        <v>150</v>
      </c>
      <c r="E11" s="8"/>
      <c r="F11" s="26">
        <f t="shared" si="0"/>
        <v>0</v>
      </c>
      <c r="G11" s="8"/>
      <c r="H11" s="15"/>
    </row>
    <row r="12" spans="1:11" ht="15.75" thickBot="1">
      <c r="A12" s="47" t="s">
        <v>30</v>
      </c>
      <c r="B12" s="47"/>
      <c r="C12" s="47"/>
      <c r="D12" s="47"/>
      <c r="E12" s="47"/>
      <c r="F12" s="47"/>
      <c r="G12" s="48"/>
      <c r="H12" s="48"/>
    </row>
    <row r="13" spans="1:11" ht="15.75" thickBot="1">
      <c r="A13" s="47" t="s">
        <v>31</v>
      </c>
      <c r="B13" s="47"/>
      <c r="C13" s="47"/>
      <c r="D13" s="47"/>
      <c r="E13" s="47"/>
      <c r="F13" s="47"/>
      <c r="G13" s="48"/>
      <c r="H13" s="48"/>
    </row>
    <row r="14" spans="1:11" ht="15.75" thickBot="1">
      <c r="A14" s="47" t="s">
        <v>32</v>
      </c>
      <c r="B14" s="47"/>
      <c r="C14" s="47"/>
      <c r="D14" s="47"/>
      <c r="E14" s="47"/>
      <c r="F14" s="47"/>
      <c r="G14" s="48"/>
      <c r="H14" s="48"/>
    </row>
    <row r="15" spans="1:11">
      <c r="A15" t="s">
        <v>6</v>
      </c>
    </row>
    <row r="16" spans="1:11">
      <c r="A16" t="s">
        <v>26</v>
      </c>
    </row>
    <row r="17" spans="1:6">
      <c r="A17" t="s">
        <v>27</v>
      </c>
    </row>
    <row r="18" spans="1:6">
      <c r="A18" t="s">
        <v>28</v>
      </c>
    </row>
    <row r="19" spans="1:6">
      <c r="A19" t="s">
        <v>29</v>
      </c>
    </row>
    <row r="20" spans="1:6">
      <c r="E20" t="s">
        <v>7</v>
      </c>
    </row>
    <row r="21" spans="1:6">
      <c r="E21" t="s">
        <v>8</v>
      </c>
      <c r="F21" t="s">
        <v>5</v>
      </c>
    </row>
    <row r="22" spans="1:6">
      <c r="E22" t="s">
        <v>9</v>
      </c>
    </row>
    <row r="23" spans="1:6">
      <c r="A23" t="s">
        <v>10</v>
      </c>
      <c r="E23" t="s">
        <v>8</v>
      </c>
      <c r="F23" t="s">
        <v>11</v>
      </c>
    </row>
    <row r="25" spans="1:6">
      <c r="F25" t="s">
        <v>12</v>
      </c>
    </row>
    <row r="26" spans="1:6">
      <c r="F26" t="s">
        <v>13</v>
      </c>
    </row>
  </sheetData>
  <mergeCells count="19">
    <mergeCell ref="A1:B1"/>
    <mergeCell ref="A2:B2"/>
    <mergeCell ref="A3:H3"/>
    <mergeCell ref="A4:H4"/>
    <mergeCell ref="A5:H5"/>
    <mergeCell ref="A14:F14"/>
    <mergeCell ref="G14:H14"/>
    <mergeCell ref="F6:F7"/>
    <mergeCell ref="G6:G7"/>
    <mergeCell ref="H6:H7"/>
    <mergeCell ref="A12:F12"/>
    <mergeCell ref="G12:H12"/>
    <mergeCell ref="A13:F13"/>
    <mergeCell ref="G13:H13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workbookViewId="0">
      <selection activeCell="D8" sqref="D8"/>
    </sheetView>
  </sheetViews>
  <sheetFormatPr defaultRowHeight="15"/>
  <cols>
    <col min="2" max="2" width="28.42578125" customWidth="1"/>
    <col min="4" max="4" width="12.42578125" customWidth="1"/>
    <col min="5" max="5" width="25.42578125" customWidth="1"/>
    <col min="6" max="6" width="20.140625" customWidth="1"/>
    <col min="7" max="7" width="11.140625" bestFit="1" customWidth="1"/>
    <col min="8" max="8" width="18.42578125" customWidth="1"/>
  </cols>
  <sheetData>
    <row r="1" spans="1:8">
      <c r="A1" s="59" t="s">
        <v>15</v>
      </c>
      <c r="B1" s="59"/>
      <c r="C1" s="21"/>
      <c r="D1" s="21"/>
      <c r="E1" s="21"/>
      <c r="F1" s="22"/>
      <c r="G1" s="22"/>
      <c r="H1" s="22"/>
    </row>
    <row r="2" spans="1:8">
      <c r="A2" s="60"/>
      <c r="B2" s="60"/>
      <c r="C2" s="23"/>
      <c r="D2" s="23"/>
      <c r="E2" s="23"/>
      <c r="F2" s="22"/>
      <c r="G2" s="22"/>
      <c r="H2" s="22"/>
    </row>
    <row r="3" spans="1:8" ht="15.75">
      <c r="A3" s="61" t="s">
        <v>38</v>
      </c>
      <c r="B3" s="61"/>
      <c r="C3" s="61"/>
      <c r="D3" s="61"/>
      <c r="E3" s="61"/>
      <c r="F3" s="61"/>
      <c r="G3" s="61"/>
      <c r="H3" s="61"/>
    </row>
    <row r="4" spans="1:8" ht="15.75">
      <c r="A4" s="62" t="s">
        <v>20</v>
      </c>
      <c r="B4" s="62"/>
      <c r="C4" s="62"/>
      <c r="D4" s="62"/>
      <c r="E4" s="62"/>
      <c r="F4" s="62"/>
      <c r="G4" s="62"/>
      <c r="H4" s="62"/>
    </row>
    <row r="5" spans="1:8" ht="16.5" thickBot="1">
      <c r="A5" s="62"/>
      <c r="B5" s="62"/>
      <c r="C5" s="62"/>
      <c r="D5" s="62"/>
      <c r="E5" s="62"/>
      <c r="F5" s="62"/>
      <c r="G5" s="62"/>
      <c r="H5" s="62"/>
    </row>
    <row r="6" spans="1:8">
      <c r="A6" s="49" t="s">
        <v>0</v>
      </c>
      <c r="B6" s="51" t="s">
        <v>1</v>
      </c>
      <c r="C6" s="51" t="s">
        <v>2</v>
      </c>
      <c r="D6" s="53" t="s">
        <v>3</v>
      </c>
      <c r="E6" s="51" t="s">
        <v>16</v>
      </c>
      <c r="F6" s="51" t="s">
        <v>17</v>
      </c>
      <c r="G6" s="55" t="s">
        <v>4</v>
      </c>
      <c r="H6" s="57" t="s">
        <v>18</v>
      </c>
    </row>
    <row r="7" spans="1:8" ht="15.75" thickBot="1">
      <c r="A7" s="50"/>
      <c r="B7" s="52"/>
      <c r="C7" s="52"/>
      <c r="D7" s="54"/>
      <c r="E7" s="52"/>
      <c r="F7" s="52"/>
      <c r="G7" s="56"/>
      <c r="H7" s="58"/>
    </row>
    <row r="8" spans="1:8" ht="45">
      <c r="A8" s="14">
        <v>1</v>
      </c>
      <c r="B8" s="7" t="s">
        <v>39</v>
      </c>
      <c r="C8" s="11" t="s">
        <v>14</v>
      </c>
      <c r="D8" s="27">
        <v>100</v>
      </c>
      <c r="E8" s="12"/>
      <c r="F8" s="24">
        <f>D8*E8</f>
        <v>0</v>
      </c>
      <c r="G8" s="12"/>
      <c r="H8" s="13"/>
    </row>
    <row r="9" spans="1:8" ht="45">
      <c r="A9" s="16">
        <v>2</v>
      </c>
      <c r="B9" s="7" t="s">
        <v>40</v>
      </c>
      <c r="C9" s="9" t="s">
        <v>14</v>
      </c>
      <c r="D9" s="9">
        <v>400</v>
      </c>
      <c r="E9" s="8"/>
      <c r="F9" s="25">
        <f>D9*E9</f>
        <v>0</v>
      </c>
      <c r="G9" s="8"/>
      <c r="H9" s="15"/>
    </row>
    <row r="10" spans="1:8" ht="45.75" thickBot="1">
      <c r="A10" s="16">
        <v>3</v>
      </c>
      <c r="B10" s="7" t="s">
        <v>41</v>
      </c>
      <c r="C10" s="9" t="s">
        <v>14</v>
      </c>
      <c r="D10" s="28">
        <v>200</v>
      </c>
      <c r="E10" s="8"/>
      <c r="F10" s="25">
        <f>D10*E10</f>
        <v>0</v>
      </c>
      <c r="G10" s="8"/>
      <c r="H10" s="15"/>
    </row>
    <row r="11" spans="1:8" ht="15.75" thickBot="1">
      <c r="A11" s="47" t="s">
        <v>30</v>
      </c>
      <c r="B11" s="47"/>
      <c r="C11" s="47"/>
      <c r="D11" s="47"/>
      <c r="E11" s="47"/>
      <c r="F11" s="47"/>
      <c r="G11" s="48"/>
      <c r="H11" s="48"/>
    </row>
    <row r="12" spans="1:8" ht="15.75" thickBot="1">
      <c r="A12" s="47" t="s">
        <v>31</v>
      </c>
      <c r="B12" s="47"/>
      <c r="C12" s="47"/>
      <c r="D12" s="47"/>
      <c r="E12" s="47"/>
      <c r="F12" s="47"/>
      <c r="G12" s="48"/>
      <c r="H12" s="48"/>
    </row>
    <row r="13" spans="1:8" ht="15.75" thickBot="1">
      <c r="A13" s="47" t="s">
        <v>32</v>
      </c>
      <c r="B13" s="47"/>
      <c r="C13" s="47"/>
      <c r="D13" s="47"/>
      <c r="E13" s="47"/>
      <c r="F13" s="47"/>
      <c r="G13" s="48"/>
      <c r="H13" s="48"/>
    </row>
    <row r="14" spans="1:8">
      <c r="A14" t="s">
        <v>6</v>
      </c>
    </row>
    <row r="15" spans="1:8">
      <c r="A15" t="s">
        <v>26</v>
      </c>
    </row>
    <row r="16" spans="1:8">
      <c r="A16" t="s">
        <v>27</v>
      </c>
    </row>
    <row r="17" spans="1:6">
      <c r="A17" t="s">
        <v>28</v>
      </c>
    </row>
    <row r="18" spans="1:6">
      <c r="A18" t="s">
        <v>29</v>
      </c>
    </row>
    <row r="19" spans="1:6">
      <c r="E19" t="s">
        <v>7</v>
      </c>
    </row>
    <row r="20" spans="1:6">
      <c r="E20" t="s">
        <v>8</v>
      </c>
      <c r="F20" t="s">
        <v>5</v>
      </c>
    </row>
    <row r="21" spans="1:6">
      <c r="E21" t="s">
        <v>9</v>
      </c>
    </row>
    <row r="22" spans="1:6">
      <c r="A22" t="s">
        <v>10</v>
      </c>
      <c r="E22" t="s">
        <v>8</v>
      </c>
      <c r="F22" t="s">
        <v>11</v>
      </c>
    </row>
    <row r="24" spans="1:6">
      <c r="F24" t="s">
        <v>12</v>
      </c>
    </row>
    <row r="25" spans="1:6">
      <c r="F25" t="s">
        <v>13</v>
      </c>
    </row>
  </sheetData>
  <mergeCells count="19">
    <mergeCell ref="A1:B1"/>
    <mergeCell ref="A2:B2"/>
    <mergeCell ref="A3:H3"/>
    <mergeCell ref="A4:H4"/>
    <mergeCell ref="A5:H5"/>
    <mergeCell ref="A13:F13"/>
    <mergeCell ref="G13:H13"/>
    <mergeCell ref="F6:F7"/>
    <mergeCell ref="G6:G7"/>
    <mergeCell ref="H6:H7"/>
    <mergeCell ref="A11:F11"/>
    <mergeCell ref="G11:H11"/>
    <mergeCell ref="A12:F12"/>
    <mergeCell ref="G12:H12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8C1B-7791-4E35-914F-55E856E476AC}">
  <dimension ref="A1:H53"/>
  <sheetViews>
    <sheetView topLeftCell="A46" workbookViewId="0">
      <selection activeCell="B31" sqref="B31"/>
    </sheetView>
  </sheetViews>
  <sheetFormatPr defaultRowHeight="15"/>
  <cols>
    <col min="2" max="2" width="39.5703125" customWidth="1"/>
    <col min="5" max="5" width="19.28515625" customWidth="1"/>
    <col min="6" max="6" width="18" customWidth="1"/>
    <col min="7" max="7" width="14.7109375" customWidth="1"/>
    <col min="8" max="8" width="16" customWidth="1"/>
  </cols>
  <sheetData>
    <row r="1" spans="1:8">
      <c r="A1" s="59" t="s">
        <v>15</v>
      </c>
      <c r="B1" s="59"/>
      <c r="C1" s="23"/>
      <c r="D1" s="23"/>
      <c r="E1" s="23"/>
      <c r="F1" s="22"/>
      <c r="G1" s="22"/>
      <c r="H1" s="22"/>
    </row>
    <row r="2" spans="1:8" ht="15.75">
      <c r="A2" s="61" t="s">
        <v>42</v>
      </c>
      <c r="B2" s="61"/>
      <c r="C2" s="61"/>
      <c r="D2" s="61"/>
      <c r="E2" s="61"/>
      <c r="F2" s="61"/>
      <c r="G2" s="61"/>
      <c r="H2" s="61"/>
    </row>
    <row r="3" spans="1:8" ht="15.75">
      <c r="A3" s="62" t="s">
        <v>20</v>
      </c>
      <c r="B3" s="62"/>
      <c r="C3" s="62"/>
      <c r="D3" s="62"/>
      <c r="E3" s="62"/>
      <c r="F3" s="62"/>
      <c r="G3" s="62"/>
      <c r="H3" s="62"/>
    </row>
    <row r="4" spans="1:8" ht="16.5" thickBot="1">
      <c r="A4" s="62"/>
      <c r="B4" s="62"/>
      <c r="C4" s="62"/>
      <c r="D4" s="62"/>
      <c r="E4" s="62"/>
      <c r="F4" s="62"/>
      <c r="G4" s="62"/>
      <c r="H4" s="62"/>
    </row>
    <row r="5" spans="1:8">
      <c r="A5" s="49" t="s">
        <v>0</v>
      </c>
      <c r="B5" s="51" t="s">
        <v>1</v>
      </c>
      <c r="C5" s="51" t="s">
        <v>2</v>
      </c>
      <c r="D5" s="53" t="s">
        <v>3</v>
      </c>
      <c r="E5" s="51" t="s">
        <v>16</v>
      </c>
      <c r="F5" s="51" t="s">
        <v>17</v>
      </c>
      <c r="G5" s="55" t="s">
        <v>4</v>
      </c>
      <c r="H5" s="57" t="s">
        <v>18</v>
      </c>
    </row>
    <row r="6" spans="1:8" ht="15.75" thickBot="1">
      <c r="A6" s="73"/>
      <c r="B6" s="52"/>
      <c r="C6" s="52"/>
      <c r="D6" s="64"/>
      <c r="E6" s="52"/>
      <c r="F6" s="52"/>
      <c r="G6" s="56"/>
      <c r="H6" s="58"/>
    </row>
    <row r="7" spans="1:8" s="71" customFormat="1" ht="35.25" customHeight="1">
      <c r="A7" s="74">
        <v>1</v>
      </c>
      <c r="B7" s="72" t="s">
        <v>70</v>
      </c>
      <c r="C7" s="65" t="s">
        <v>14</v>
      </c>
      <c r="D7" s="66">
        <v>6</v>
      </c>
      <c r="E7" s="67"/>
      <c r="F7" s="68">
        <f>D7*E7</f>
        <v>0</v>
      </c>
      <c r="G7" s="69"/>
      <c r="H7" s="70"/>
    </row>
    <row r="8" spans="1:8" ht="30">
      <c r="A8" s="30">
        <v>2</v>
      </c>
      <c r="B8" s="32" t="s">
        <v>71</v>
      </c>
      <c r="C8" s="31" t="s">
        <v>14</v>
      </c>
      <c r="D8" s="42">
        <v>6</v>
      </c>
      <c r="E8" s="40"/>
      <c r="F8" s="35">
        <f t="shared" ref="F8:F38" si="0">D8*E8</f>
        <v>0</v>
      </c>
      <c r="G8" s="34"/>
      <c r="H8" s="36"/>
    </row>
    <row r="9" spans="1:8" ht="30">
      <c r="A9" s="30">
        <v>3</v>
      </c>
      <c r="B9" s="32" t="s">
        <v>43</v>
      </c>
      <c r="C9" s="31" t="s">
        <v>14</v>
      </c>
      <c r="D9" s="42">
        <v>2</v>
      </c>
      <c r="E9" s="40"/>
      <c r="F9" s="35">
        <f t="shared" si="0"/>
        <v>0</v>
      </c>
      <c r="G9" s="34"/>
      <c r="H9" s="36"/>
    </row>
    <row r="10" spans="1:8" ht="30">
      <c r="A10" s="30">
        <v>4</v>
      </c>
      <c r="B10" s="32" t="s">
        <v>44</v>
      </c>
      <c r="C10" s="31" t="str">
        <f>C7</f>
        <v>kom</v>
      </c>
      <c r="D10" s="42">
        <v>3</v>
      </c>
      <c r="E10" s="40"/>
      <c r="F10" s="35">
        <f t="shared" si="0"/>
        <v>0</v>
      </c>
      <c r="G10" s="34"/>
      <c r="H10" s="36"/>
    </row>
    <row r="11" spans="1:8">
      <c r="A11" s="30">
        <v>5</v>
      </c>
      <c r="B11" s="32" t="s">
        <v>45</v>
      </c>
      <c r="C11" s="31" t="s">
        <v>14</v>
      </c>
      <c r="D11" s="42">
        <v>2</v>
      </c>
      <c r="E11" s="40"/>
      <c r="F11" s="35">
        <f t="shared" si="0"/>
        <v>0</v>
      </c>
      <c r="G11" s="34"/>
      <c r="H11" s="36"/>
    </row>
    <row r="12" spans="1:8">
      <c r="A12" s="30">
        <v>6</v>
      </c>
      <c r="B12" s="32" t="s">
        <v>46</v>
      </c>
      <c r="C12" s="31" t="str">
        <f t="shared" ref="C12:C34" si="1">C8</f>
        <v>kom</v>
      </c>
      <c r="D12" s="42">
        <v>3</v>
      </c>
      <c r="E12" s="40"/>
      <c r="F12" s="35">
        <f t="shared" si="0"/>
        <v>0</v>
      </c>
      <c r="G12" s="34"/>
      <c r="H12" s="36"/>
    </row>
    <row r="13" spans="1:8" ht="30">
      <c r="A13" s="30">
        <v>7</v>
      </c>
      <c r="B13" s="32" t="s">
        <v>47</v>
      </c>
      <c r="C13" s="31" t="str">
        <f t="shared" si="1"/>
        <v>kom</v>
      </c>
      <c r="D13" s="42">
        <v>2</v>
      </c>
      <c r="E13" s="40"/>
      <c r="F13" s="35">
        <f t="shared" si="0"/>
        <v>0</v>
      </c>
      <c r="G13" s="34"/>
      <c r="H13" s="36"/>
    </row>
    <row r="14" spans="1:8">
      <c r="A14" s="30">
        <v>8</v>
      </c>
      <c r="B14" s="32" t="s">
        <v>72</v>
      </c>
      <c r="C14" s="31" t="str">
        <f t="shared" si="1"/>
        <v>kom</v>
      </c>
      <c r="D14" s="42">
        <v>2</v>
      </c>
      <c r="E14" s="40"/>
      <c r="F14" s="35">
        <f t="shared" si="0"/>
        <v>0</v>
      </c>
      <c r="G14" s="34"/>
      <c r="H14" s="36"/>
    </row>
    <row r="15" spans="1:8" ht="30">
      <c r="A15" s="30">
        <v>9</v>
      </c>
      <c r="B15" s="32" t="s">
        <v>48</v>
      </c>
      <c r="C15" s="31" t="str">
        <f t="shared" si="1"/>
        <v>kom</v>
      </c>
      <c r="D15" s="42">
        <v>2</v>
      </c>
      <c r="E15" s="40"/>
      <c r="F15" s="35">
        <f t="shared" si="0"/>
        <v>0</v>
      </c>
      <c r="G15" s="34"/>
      <c r="H15" s="36"/>
    </row>
    <row r="16" spans="1:8">
      <c r="A16" s="30">
        <v>10</v>
      </c>
      <c r="B16" s="32" t="s">
        <v>49</v>
      </c>
      <c r="C16" s="31" t="str">
        <f t="shared" si="1"/>
        <v>kom</v>
      </c>
      <c r="D16" s="42">
        <v>2</v>
      </c>
      <c r="E16" s="40"/>
      <c r="F16" s="35">
        <f t="shared" si="0"/>
        <v>0</v>
      </c>
      <c r="G16" s="34"/>
      <c r="H16" s="36"/>
    </row>
    <row r="17" spans="1:8" ht="30">
      <c r="A17" s="30">
        <v>11</v>
      </c>
      <c r="B17" s="32" t="s">
        <v>50</v>
      </c>
      <c r="C17" s="31" t="s">
        <v>14</v>
      </c>
      <c r="D17" s="42">
        <v>3</v>
      </c>
      <c r="E17" s="40"/>
      <c r="F17" s="35">
        <f t="shared" si="0"/>
        <v>0</v>
      </c>
      <c r="G17" s="34"/>
      <c r="H17" s="36"/>
    </row>
    <row r="18" spans="1:8" ht="30">
      <c r="A18" s="30">
        <v>12</v>
      </c>
      <c r="B18" s="32" t="s">
        <v>51</v>
      </c>
      <c r="C18" s="31" t="s">
        <v>14</v>
      </c>
      <c r="D18" s="42">
        <v>2</v>
      </c>
      <c r="E18" s="40"/>
      <c r="F18" s="35">
        <f t="shared" si="0"/>
        <v>0</v>
      </c>
      <c r="G18" s="34"/>
      <c r="H18" s="36"/>
    </row>
    <row r="19" spans="1:8" ht="45">
      <c r="A19" s="30">
        <v>13</v>
      </c>
      <c r="B19" s="32" t="s">
        <v>73</v>
      </c>
      <c r="C19" s="31" t="s">
        <v>14</v>
      </c>
      <c r="D19" s="42">
        <v>2</v>
      </c>
      <c r="E19" s="40"/>
      <c r="F19" s="35">
        <f t="shared" si="0"/>
        <v>0</v>
      </c>
      <c r="G19" s="34"/>
      <c r="H19" s="36"/>
    </row>
    <row r="20" spans="1:8" ht="60">
      <c r="A20" s="30">
        <v>14</v>
      </c>
      <c r="B20" s="32" t="s">
        <v>74</v>
      </c>
      <c r="C20" s="31" t="s">
        <v>14</v>
      </c>
      <c r="D20" s="42">
        <v>2</v>
      </c>
      <c r="E20" s="40"/>
      <c r="F20" s="35">
        <f t="shared" si="0"/>
        <v>0</v>
      </c>
      <c r="G20" s="34"/>
      <c r="H20" s="36"/>
    </row>
    <row r="21" spans="1:8" ht="60">
      <c r="A21" s="30">
        <v>15</v>
      </c>
      <c r="B21" s="32" t="s">
        <v>75</v>
      </c>
      <c r="C21" s="31" t="str">
        <f t="shared" si="1"/>
        <v>kom</v>
      </c>
      <c r="D21" s="42">
        <v>2</v>
      </c>
      <c r="E21" s="40"/>
      <c r="F21" s="35">
        <f t="shared" si="0"/>
        <v>0</v>
      </c>
      <c r="G21" s="34"/>
      <c r="H21" s="36"/>
    </row>
    <row r="22" spans="1:8" ht="60">
      <c r="A22" s="30">
        <v>16</v>
      </c>
      <c r="B22" s="32" t="s">
        <v>76</v>
      </c>
      <c r="C22" s="31" t="str">
        <f t="shared" si="1"/>
        <v>kom</v>
      </c>
      <c r="D22" s="42">
        <v>2</v>
      </c>
      <c r="E22" s="40"/>
      <c r="F22" s="35">
        <f t="shared" si="0"/>
        <v>0</v>
      </c>
      <c r="G22" s="34"/>
      <c r="H22" s="36"/>
    </row>
    <row r="23" spans="1:8">
      <c r="A23" s="30">
        <v>17</v>
      </c>
      <c r="B23" s="32" t="s">
        <v>77</v>
      </c>
      <c r="C23" s="31" t="str">
        <f t="shared" si="1"/>
        <v>kom</v>
      </c>
      <c r="D23" s="42">
        <v>1</v>
      </c>
      <c r="E23" s="40"/>
      <c r="F23" s="35">
        <f t="shared" si="0"/>
        <v>0</v>
      </c>
      <c r="G23" s="34"/>
      <c r="H23" s="36"/>
    </row>
    <row r="24" spans="1:8" ht="30">
      <c r="A24" s="30">
        <v>18</v>
      </c>
      <c r="B24" s="32" t="s">
        <v>78</v>
      </c>
      <c r="C24" s="31" t="str">
        <f t="shared" si="1"/>
        <v>kom</v>
      </c>
      <c r="D24" s="42">
        <v>1</v>
      </c>
      <c r="E24" s="40"/>
      <c r="F24" s="35">
        <f t="shared" si="0"/>
        <v>0</v>
      </c>
      <c r="G24" s="34"/>
      <c r="H24" s="36"/>
    </row>
    <row r="25" spans="1:8" ht="45">
      <c r="A25" s="30">
        <v>19</v>
      </c>
      <c r="B25" s="32" t="s">
        <v>52</v>
      </c>
      <c r="C25" s="31" t="str">
        <f t="shared" si="1"/>
        <v>kom</v>
      </c>
      <c r="D25" s="42">
        <v>6</v>
      </c>
      <c r="E25" s="40"/>
      <c r="F25" s="35">
        <f t="shared" si="0"/>
        <v>0</v>
      </c>
      <c r="G25" s="34"/>
      <c r="H25" s="36"/>
    </row>
    <row r="26" spans="1:8" ht="30">
      <c r="A26" s="30">
        <v>20</v>
      </c>
      <c r="B26" s="32" t="s">
        <v>53</v>
      </c>
      <c r="C26" s="31" t="str">
        <f t="shared" si="1"/>
        <v>kom</v>
      </c>
      <c r="D26" s="42">
        <v>6</v>
      </c>
      <c r="E26" s="40"/>
      <c r="F26" s="35">
        <f t="shared" si="0"/>
        <v>0</v>
      </c>
      <c r="G26" s="34"/>
      <c r="H26" s="36"/>
    </row>
    <row r="27" spans="1:8">
      <c r="A27" s="30">
        <v>21</v>
      </c>
      <c r="B27" s="32" t="s">
        <v>54</v>
      </c>
      <c r="C27" s="31" t="str">
        <f t="shared" si="1"/>
        <v>kom</v>
      </c>
      <c r="D27" s="42">
        <v>3</v>
      </c>
      <c r="E27" s="40"/>
      <c r="F27" s="35">
        <f t="shared" si="0"/>
        <v>0</v>
      </c>
      <c r="G27" s="34"/>
      <c r="H27" s="36"/>
    </row>
    <row r="28" spans="1:8">
      <c r="A28" s="30">
        <v>22</v>
      </c>
      <c r="B28" s="32" t="s">
        <v>55</v>
      </c>
      <c r="C28" s="31" t="str">
        <f>C25</f>
        <v>kom</v>
      </c>
      <c r="D28" s="42">
        <v>2</v>
      </c>
      <c r="E28" s="40"/>
      <c r="F28" s="35">
        <f t="shared" si="0"/>
        <v>0</v>
      </c>
      <c r="G28" s="34"/>
      <c r="H28" s="36"/>
    </row>
    <row r="29" spans="1:8" ht="30">
      <c r="A29" s="30">
        <v>23</v>
      </c>
      <c r="B29" s="32" t="s">
        <v>56</v>
      </c>
      <c r="C29" s="31" t="str">
        <f>C26</f>
        <v>kom</v>
      </c>
      <c r="D29" s="42">
        <v>2</v>
      </c>
      <c r="E29" s="40"/>
      <c r="F29" s="35">
        <f t="shared" si="0"/>
        <v>0</v>
      </c>
      <c r="G29" s="34"/>
      <c r="H29" s="36"/>
    </row>
    <row r="30" spans="1:8" ht="45">
      <c r="A30" s="30">
        <v>24</v>
      </c>
      <c r="B30" s="32" t="s">
        <v>57</v>
      </c>
      <c r="C30" s="31" t="str">
        <f>C27</f>
        <v>kom</v>
      </c>
      <c r="D30" s="42">
        <v>4</v>
      </c>
      <c r="E30" s="40"/>
      <c r="F30" s="35">
        <f t="shared" si="0"/>
        <v>0</v>
      </c>
      <c r="G30" s="34"/>
      <c r="H30" s="36"/>
    </row>
    <row r="31" spans="1:8" ht="45">
      <c r="A31" s="30">
        <v>25</v>
      </c>
      <c r="B31" s="32" t="s">
        <v>79</v>
      </c>
      <c r="C31" s="31" t="s">
        <v>14</v>
      </c>
      <c r="D31" s="42">
        <v>1</v>
      </c>
      <c r="E31" s="40"/>
      <c r="F31" s="35">
        <f t="shared" si="0"/>
        <v>0</v>
      </c>
      <c r="G31" s="34"/>
      <c r="H31" s="36"/>
    </row>
    <row r="32" spans="1:8" ht="30">
      <c r="A32" s="30">
        <v>26</v>
      </c>
      <c r="B32" s="32" t="s">
        <v>80</v>
      </c>
      <c r="C32" s="31" t="str">
        <f t="shared" si="1"/>
        <v>kom</v>
      </c>
      <c r="D32" s="42">
        <v>2</v>
      </c>
      <c r="E32" s="40"/>
      <c r="F32" s="35">
        <f t="shared" si="0"/>
        <v>0</v>
      </c>
      <c r="G32" s="34"/>
      <c r="H32" s="36"/>
    </row>
    <row r="33" spans="1:8">
      <c r="A33" s="30">
        <v>27</v>
      </c>
      <c r="B33" s="32" t="s">
        <v>58</v>
      </c>
      <c r="C33" s="31" t="str">
        <f t="shared" si="1"/>
        <v>kom</v>
      </c>
      <c r="D33" s="42">
        <v>2</v>
      </c>
      <c r="E33" s="40"/>
      <c r="F33" s="35">
        <f t="shared" si="0"/>
        <v>0</v>
      </c>
      <c r="G33" s="34"/>
      <c r="H33" s="36"/>
    </row>
    <row r="34" spans="1:8">
      <c r="A34" s="30">
        <v>28</v>
      </c>
      <c r="B34" s="32" t="s">
        <v>59</v>
      </c>
      <c r="C34" s="31" t="str">
        <f t="shared" si="1"/>
        <v>kom</v>
      </c>
      <c r="D34" s="42">
        <v>2</v>
      </c>
      <c r="E34" s="40"/>
      <c r="F34" s="35">
        <f t="shared" si="0"/>
        <v>0</v>
      </c>
      <c r="G34" s="34"/>
      <c r="H34" s="36"/>
    </row>
    <row r="35" spans="1:8">
      <c r="A35" s="30">
        <v>29</v>
      </c>
      <c r="B35" s="32" t="s">
        <v>60</v>
      </c>
      <c r="C35" s="31" t="str">
        <f>C33</f>
        <v>kom</v>
      </c>
      <c r="D35" s="42">
        <v>2</v>
      </c>
      <c r="E35" s="40"/>
      <c r="F35" s="35">
        <f t="shared" si="0"/>
        <v>0</v>
      </c>
      <c r="G35" s="34"/>
      <c r="H35" s="36"/>
    </row>
    <row r="36" spans="1:8">
      <c r="A36" s="30">
        <v>31</v>
      </c>
      <c r="B36" s="32" t="s">
        <v>61</v>
      </c>
      <c r="C36" s="31" t="str">
        <f>C34</f>
        <v>kom</v>
      </c>
      <c r="D36" s="42">
        <v>2</v>
      </c>
      <c r="E36" s="40"/>
      <c r="F36" s="35">
        <f t="shared" si="0"/>
        <v>0</v>
      </c>
      <c r="G36" s="34"/>
      <c r="H36" s="36"/>
    </row>
    <row r="37" spans="1:8">
      <c r="A37" s="30">
        <v>32</v>
      </c>
      <c r="B37" s="32" t="s">
        <v>62</v>
      </c>
      <c r="C37" s="31" t="s">
        <v>14</v>
      </c>
      <c r="D37" s="42">
        <v>1</v>
      </c>
      <c r="E37" s="40"/>
      <c r="F37" s="35">
        <f t="shared" si="0"/>
        <v>0</v>
      </c>
      <c r="G37" s="34"/>
      <c r="H37" s="36"/>
    </row>
    <row r="38" spans="1:8" ht="15.75" thickBot="1">
      <c r="A38" s="30">
        <v>33</v>
      </c>
      <c r="B38" s="33" t="s">
        <v>63</v>
      </c>
      <c r="C38" s="31" t="s">
        <v>14</v>
      </c>
      <c r="D38" s="43">
        <v>2</v>
      </c>
      <c r="E38" s="41"/>
      <c r="F38" s="38">
        <f t="shared" si="0"/>
        <v>0</v>
      </c>
      <c r="G38" s="37"/>
      <c r="H38" s="39"/>
    </row>
    <row r="39" spans="1:8" ht="15.75" thickBot="1">
      <c r="A39" s="47" t="s">
        <v>30</v>
      </c>
      <c r="B39" s="47"/>
      <c r="C39" s="47"/>
      <c r="D39" s="63"/>
      <c r="E39" s="47"/>
      <c r="F39" s="47"/>
      <c r="G39" s="48"/>
      <c r="H39" s="48"/>
    </row>
    <row r="40" spans="1:8" ht="15.75" thickBot="1">
      <c r="A40" s="47" t="s">
        <v>31</v>
      </c>
      <c r="B40" s="47"/>
      <c r="C40" s="47"/>
      <c r="D40" s="47"/>
      <c r="E40" s="47"/>
      <c r="F40" s="47"/>
      <c r="G40" s="48"/>
      <c r="H40" s="48"/>
    </row>
    <row r="41" spans="1:8" ht="15.75" thickBot="1">
      <c r="A41" s="47" t="s">
        <v>32</v>
      </c>
      <c r="B41" s="47"/>
      <c r="C41" s="47"/>
      <c r="D41" s="47"/>
      <c r="E41" s="47"/>
      <c r="F41" s="47"/>
      <c r="G41" s="48"/>
      <c r="H41" s="48"/>
    </row>
    <row r="42" spans="1:8">
      <c r="A42" t="s">
        <v>6</v>
      </c>
      <c r="B42" s="2"/>
      <c r="C42" s="3"/>
      <c r="D42" s="3"/>
    </row>
    <row r="43" spans="1:8">
      <c r="A43" t="s">
        <v>26</v>
      </c>
      <c r="B43" s="4"/>
    </row>
    <row r="44" spans="1:8">
      <c r="A44" t="s">
        <v>27</v>
      </c>
      <c r="B44" s="4"/>
      <c r="C44" s="5"/>
      <c r="D44" s="5"/>
    </row>
    <row r="45" spans="1:8">
      <c r="A45" t="s">
        <v>28</v>
      </c>
      <c r="B45" s="4"/>
    </row>
    <row r="46" spans="1:8">
      <c r="A46" t="s">
        <v>29</v>
      </c>
      <c r="B46" s="4"/>
    </row>
    <row r="47" spans="1:8">
      <c r="A47" s="1"/>
      <c r="B47" s="6"/>
      <c r="C47" s="1"/>
      <c r="D47" s="1"/>
      <c r="E47" s="1" t="s">
        <v>7</v>
      </c>
      <c r="F47" s="1"/>
    </row>
    <row r="48" spans="1:8">
      <c r="A48" s="1"/>
      <c r="B48" s="6"/>
      <c r="C48" s="1"/>
      <c r="D48" s="1"/>
      <c r="E48" s="1" t="s">
        <v>8</v>
      </c>
      <c r="F48" s="1" t="s">
        <v>5</v>
      </c>
    </row>
    <row r="49" spans="1:6">
      <c r="A49" s="1"/>
      <c r="B49" s="6"/>
      <c r="C49" s="1"/>
      <c r="D49" s="1"/>
      <c r="E49" s="1" t="s">
        <v>9</v>
      </c>
      <c r="F49" s="1"/>
    </row>
    <row r="50" spans="1:6">
      <c r="A50" s="1" t="s">
        <v>10</v>
      </c>
      <c r="B50" s="6"/>
      <c r="C50" s="1"/>
      <c r="D50" s="1"/>
      <c r="E50" s="1" t="s">
        <v>8</v>
      </c>
      <c r="F50" s="1" t="s">
        <v>11</v>
      </c>
    </row>
    <row r="52" spans="1:6">
      <c r="F52" t="s">
        <v>12</v>
      </c>
    </row>
    <row r="53" spans="1:6">
      <c r="F53" t="s">
        <v>13</v>
      </c>
    </row>
  </sheetData>
  <mergeCells count="18">
    <mergeCell ref="A1:B1"/>
    <mergeCell ref="A2:H2"/>
    <mergeCell ref="A3:H3"/>
    <mergeCell ref="A4:H4"/>
    <mergeCell ref="A5:A6"/>
    <mergeCell ref="B5:B6"/>
    <mergeCell ref="C5:C6"/>
    <mergeCell ref="D5:D6"/>
    <mergeCell ref="E5:E6"/>
    <mergeCell ref="F5:F6"/>
    <mergeCell ref="A41:F41"/>
    <mergeCell ref="G41:H41"/>
    <mergeCell ref="G5:G6"/>
    <mergeCell ref="H5:H6"/>
    <mergeCell ref="A39:F39"/>
    <mergeCell ref="G39:H39"/>
    <mergeCell ref="A40:F40"/>
    <mergeCell ref="G40:H4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8A2AD-75EF-49F1-AFF6-8D389D66ADA7}">
  <dimension ref="A1:H25"/>
  <sheetViews>
    <sheetView topLeftCell="A16" workbookViewId="0">
      <selection activeCell="D10" sqref="D10"/>
    </sheetView>
  </sheetViews>
  <sheetFormatPr defaultRowHeight="15"/>
  <cols>
    <col min="2" max="2" width="41.5703125" customWidth="1"/>
    <col min="4" max="4" width="12.42578125" customWidth="1"/>
    <col min="5" max="5" width="25.42578125" customWidth="1"/>
    <col min="6" max="6" width="20.140625" customWidth="1"/>
    <col min="7" max="7" width="11.140625" bestFit="1" customWidth="1"/>
    <col min="8" max="8" width="18.42578125" customWidth="1"/>
  </cols>
  <sheetData>
    <row r="1" spans="1:8">
      <c r="A1" s="59" t="s">
        <v>15</v>
      </c>
      <c r="B1" s="59"/>
      <c r="C1" s="21"/>
      <c r="D1" s="21"/>
      <c r="E1" s="21"/>
      <c r="F1" s="22"/>
      <c r="G1" s="22"/>
      <c r="H1" s="22"/>
    </row>
    <row r="2" spans="1:8">
      <c r="A2" s="60"/>
      <c r="B2" s="60"/>
      <c r="C2" s="23"/>
      <c r="D2" s="23"/>
      <c r="E2" s="23"/>
      <c r="F2" s="22"/>
      <c r="G2" s="22"/>
      <c r="H2" s="22"/>
    </row>
    <row r="3" spans="1:8" ht="15.75">
      <c r="A3" s="61" t="s">
        <v>64</v>
      </c>
      <c r="B3" s="61"/>
      <c r="C3" s="61"/>
      <c r="D3" s="61"/>
      <c r="E3" s="61"/>
      <c r="F3" s="61"/>
      <c r="G3" s="61"/>
      <c r="H3" s="61"/>
    </row>
    <row r="4" spans="1:8" ht="15.75">
      <c r="A4" s="62" t="s">
        <v>20</v>
      </c>
      <c r="B4" s="62"/>
      <c r="C4" s="62"/>
      <c r="D4" s="62"/>
      <c r="E4" s="62"/>
      <c r="F4" s="62"/>
      <c r="G4" s="62"/>
      <c r="H4" s="62"/>
    </row>
    <row r="5" spans="1:8" ht="16.5" thickBot="1">
      <c r="A5" s="62"/>
      <c r="B5" s="62"/>
      <c r="C5" s="62"/>
      <c r="D5" s="62"/>
      <c r="E5" s="62"/>
      <c r="F5" s="62"/>
      <c r="G5" s="62"/>
      <c r="H5" s="62"/>
    </row>
    <row r="6" spans="1:8">
      <c r="A6" s="49" t="s">
        <v>0</v>
      </c>
      <c r="B6" s="51" t="s">
        <v>1</v>
      </c>
      <c r="C6" s="51" t="s">
        <v>2</v>
      </c>
      <c r="D6" s="53" t="s">
        <v>3</v>
      </c>
      <c r="E6" s="51" t="s">
        <v>16</v>
      </c>
      <c r="F6" s="51" t="s">
        <v>17</v>
      </c>
      <c r="G6" s="55" t="s">
        <v>4</v>
      </c>
      <c r="H6" s="57" t="s">
        <v>18</v>
      </c>
    </row>
    <row r="7" spans="1:8" ht="15.75" thickBot="1">
      <c r="A7" s="50"/>
      <c r="B7" s="52"/>
      <c r="C7" s="52"/>
      <c r="D7" s="54"/>
      <c r="E7" s="52"/>
      <c r="F7" s="52"/>
      <c r="G7" s="56"/>
      <c r="H7" s="58"/>
    </row>
    <row r="8" spans="1:8" ht="90">
      <c r="A8" s="14">
        <v>1</v>
      </c>
      <c r="B8" s="7" t="s">
        <v>65</v>
      </c>
      <c r="C8" s="11" t="s">
        <v>14</v>
      </c>
      <c r="D8" s="27">
        <v>50</v>
      </c>
      <c r="E8" s="12"/>
      <c r="F8" s="44">
        <f>D8*E8</f>
        <v>0</v>
      </c>
      <c r="G8" s="12"/>
      <c r="H8" s="13"/>
    </row>
    <row r="9" spans="1:8" ht="240">
      <c r="A9" s="16">
        <v>2</v>
      </c>
      <c r="B9" s="7" t="s">
        <v>66</v>
      </c>
      <c r="C9" s="9" t="s">
        <v>14</v>
      </c>
      <c r="D9" s="9">
        <v>10</v>
      </c>
      <c r="E9" s="8"/>
      <c r="F9" s="25">
        <f t="shared" ref="F9:F10" si="0">D9*E9</f>
        <v>0</v>
      </c>
      <c r="G9" s="8"/>
      <c r="H9" s="15"/>
    </row>
    <row r="10" spans="1:8" ht="15.75" thickBot="1">
      <c r="A10" s="16">
        <v>3</v>
      </c>
      <c r="B10" s="7" t="s">
        <v>81</v>
      </c>
      <c r="C10" s="9" t="s">
        <v>14</v>
      </c>
      <c r="D10" s="28">
        <v>50</v>
      </c>
      <c r="E10" s="8"/>
      <c r="F10" s="25">
        <f t="shared" si="0"/>
        <v>0</v>
      </c>
      <c r="G10" s="8"/>
      <c r="H10" s="15"/>
    </row>
    <row r="11" spans="1:8" ht="15.75" thickBot="1">
      <c r="A11" s="47" t="s">
        <v>30</v>
      </c>
      <c r="B11" s="47"/>
      <c r="C11" s="47"/>
      <c r="D11" s="47"/>
      <c r="E11" s="47"/>
      <c r="F11" s="47"/>
      <c r="G11" s="48"/>
      <c r="H11" s="48"/>
    </row>
    <row r="12" spans="1:8" ht="15.75" thickBot="1">
      <c r="A12" s="47" t="s">
        <v>31</v>
      </c>
      <c r="B12" s="47"/>
      <c r="C12" s="47"/>
      <c r="D12" s="47"/>
      <c r="E12" s="47"/>
      <c r="F12" s="47"/>
      <c r="G12" s="48"/>
      <c r="H12" s="48"/>
    </row>
    <row r="13" spans="1:8" ht="15.75" thickBot="1">
      <c r="A13" s="47" t="s">
        <v>32</v>
      </c>
      <c r="B13" s="47"/>
      <c r="C13" s="47"/>
      <c r="D13" s="47"/>
      <c r="E13" s="47"/>
      <c r="F13" s="47"/>
      <c r="G13" s="48"/>
      <c r="H13" s="48"/>
    </row>
    <row r="14" spans="1:8">
      <c r="A14" t="s">
        <v>6</v>
      </c>
    </row>
    <row r="15" spans="1:8">
      <c r="A15" t="s">
        <v>26</v>
      </c>
    </row>
    <row r="16" spans="1:8">
      <c r="A16" t="s">
        <v>27</v>
      </c>
    </row>
    <row r="17" spans="1:6">
      <c r="A17" t="s">
        <v>28</v>
      </c>
    </row>
    <row r="18" spans="1:6">
      <c r="A18" t="s">
        <v>29</v>
      </c>
    </row>
    <row r="19" spans="1:6">
      <c r="E19" t="s">
        <v>7</v>
      </c>
    </row>
    <row r="20" spans="1:6">
      <c r="E20" t="s">
        <v>8</v>
      </c>
      <c r="F20" t="s">
        <v>5</v>
      </c>
    </row>
    <row r="21" spans="1:6">
      <c r="E21" t="s">
        <v>9</v>
      </c>
    </row>
    <row r="22" spans="1:6">
      <c r="A22" t="s">
        <v>10</v>
      </c>
      <c r="E22" t="s">
        <v>8</v>
      </c>
      <c r="F22" t="s">
        <v>11</v>
      </c>
    </row>
    <row r="24" spans="1:6">
      <c r="F24" t="s">
        <v>12</v>
      </c>
    </row>
    <row r="25" spans="1:6">
      <c r="F25" t="s">
        <v>13</v>
      </c>
    </row>
  </sheetData>
  <mergeCells count="19">
    <mergeCell ref="A1:B1"/>
    <mergeCell ref="A2:B2"/>
    <mergeCell ref="A3:H3"/>
    <mergeCell ref="A4:H4"/>
    <mergeCell ref="A5:H5"/>
    <mergeCell ref="A13:F13"/>
    <mergeCell ref="G13:H13"/>
    <mergeCell ref="F6:F7"/>
    <mergeCell ref="G6:G7"/>
    <mergeCell ref="H6:H7"/>
    <mergeCell ref="A11:F11"/>
    <mergeCell ref="G11:H11"/>
    <mergeCell ref="A12:F12"/>
    <mergeCell ref="G12:H12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56007-F822-4CEC-9E29-E8D8BAC49420}">
  <dimension ref="A1:H24"/>
  <sheetViews>
    <sheetView tabSelected="1" topLeftCell="A9" workbookViewId="0">
      <selection activeCell="A10" sqref="A10:XFD10"/>
    </sheetView>
  </sheetViews>
  <sheetFormatPr defaultRowHeight="15"/>
  <cols>
    <col min="1" max="1" width="9.85546875" customWidth="1"/>
    <col min="2" max="2" width="56.85546875" customWidth="1"/>
    <col min="8" max="8" width="14" customWidth="1"/>
  </cols>
  <sheetData>
    <row r="1" spans="1:8" ht="32.25" customHeight="1">
      <c r="A1" s="59" t="s">
        <v>15</v>
      </c>
      <c r="B1" s="59"/>
      <c r="C1" s="21"/>
      <c r="D1" s="21"/>
      <c r="E1" s="21"/>
      <c r="F1" s="22"/>
      <c r="G1" s="22"/>
      <c r="H1" s="22"/>
    </row>
    <row r="2" spans="1:8" ht="10.5" customHeight="1">
      <c r="A2" s="60"/>
      <c r="B2" s="60"/>
      <c r="C2" s="23"/>
      <c r="D2" s="23"/>
      <c r="E2" s="23"/>
      <c r="F2" s="22"/>
      <c r="G2" s="22"/>
      <c r="H2" s="22"/>
    </row>
    <row r="3" spans="1:8" ht="18" customHeight="1">
      <c r="A3" s="61" t="s">
        <v>67</v>
      </c>
      <c r="B3" s="61"/>
      <c r="C3" s="61"/>
      <c r="D3" s="61"/>
      <c r="E3" s="61"/>
      <c r="F3" s="61"/>
      <c r="G3" s="61"/>
      <c r="H3" s="61"/>
    </row>
    <row r="4" spans="1:8" ht="18" customHeight="1">
      <c r="A4" s="62" t="s">
        <v>20</v>
      </c>
      <c r="B4" s="62"/>
      <c r="C4" s="62"/>
      <c r="D4" s="62"/>
      <c r="E4" s="62"/>
      <c r="F4" s="62"/>
      <c r="G4" s="62"/>
      <c r="H4" s="62"/>
    </row>
    <row r="5" spans="1:8" ht="18" customHeight="1" thickBot="1">
      <c r="A5" s="62"/>
      <c r="B5" s="62"/>
      <c r="C5" s="62"/>
      <c r="D5" s="62"/>
      <c r="E5" s="62"/>
      <c r="F5" s="62"/>
      <c r="G5" s="62"/>
      <c r="H5" s="62"/>
    </row>
    <row r="6" spans="1:8" ht="32.25" customHeight="1">
      <c r="A6" s="49" t="s">
        <v>0</v>
      </c>
      <c r="B6" s="51" t="s">
        <v>1</v>
      </c>
      <c r="C6" s="51" t="s">
        <v>2</v>
      </c>
      <c r="D6" s="53" t="s">
        <v>3</v>
      </c>
      <c r="E6" s="51" t="s">
        <v>16</v>
      </c>
      <c r="F6" s="51" t="s">
        <v>17</v>
      </c>
      <c r="G6" s="55" t="s">
        <v>4</v>
      </c>
      <c r="H6" s="57" t="s">
        <v>18</v>
      </c>
    </row>
    <row r="7" spans="1:8" ht="32.25" customHeight="1" thickBot="1">
      <c r="A7" s="50"/>
      <c r="B7" s="52"/>
      <c r="C7" s="52"/>
      <c r="D7" s="54"/>
      <c r="E7" s="52"/>
      <c r="F7" s="52"/>
      <c r="G7" s="56"/>
      <c r="H7" s="58"/>
    </row>
    <row r="8" spans="1:8" ht="66" customHeight="1">
      <c r="A8" s="14">
        <v>1</v>
      </c>
      <c r="B8" s="45" t="s">
        <v>68</v>
      </c>
      <c r="C8" s="11" t="s">
        <v>14</v>
      </c>
      <c r="D8" s="27">
        <v>1</v>
      </c>
      <c r="E8" s="12"/>
      <c r="F8" s="24">
        <f>D8*E8</f>
        <v>0</v>
      </c>
      <c r="G8" s="12"/>
      <c r="H8" s="13"/>
    </row>
    <row r="9" spans="1:8" ht="78.75" customHeight="1" thickBot="1">
      <c r="A9" s="16">
        <v>2</v>
      </c>
      <c r="B9" s="46" t="s">
        <v>69</v>
      </c>
      <c r="C9" s="9" t="s">
        <v>14</v>
      </c>
      <c r="D9" s="9">
        <v>1</v>
      </c>
      <c r="E9" s="8"/>
      <c r="F9" s="25">
        <f>D9*E9</f>
        <v>0</v>
      </c>
      <c r="G9" s="8"/>
      <c r="H9" s="15"/>
    </row>
    <row r="10" spans="1:8" ht="32.25" customHeight="1" thickBot="1">
      <c r="A10" s="47" t="s">
        <v>30</v>
      </c>
      <c r="B10" s="47"/>
      <c r="C10" s="47"/>
      <c r="D10" s="47"/>
      <c r="E10" s="47"/>
      <c r="F10" s="47"/>
      <c r="G10" s="48"/>
      <c r="H10" s="48"/>
    </row>
    <row r="11" spans="1:8" ht="32.25" customHeight="1" thickBot="1">
      <c r="A11" s="47" t="s">
        <v>31</v>
      </c>
      <c r="B11" s="47"/>
      <c r="C11" s="47"/>
      <c r="D11" s="47"/>
      <c r="E11" s="47"/>
      <c r="F11" s="47"/>
      <c r="G11" s="48"/>
      <c r="H11" s="48"/>
    </row>
    <row r="12" spans="1:8" ht="32.25" customHeight="1" thickBot="1">
      <c r="A12" s="47" t="s">
        <v>32</v>
      </c>
      <c r="B12" s="47"/>
      <c r="C12" s="47"/>
      <c r="D12" s="47"/>
      <c r="E12" s="47"/>
      <c r="F12" s="47"/>
      <c r="G12" s="48"/>
      <c r="H12" s="48"/>
    </row>
    <row r="13" spans="1:8" ht="15.75" customHeight="1">
      <c r="A13" t="s">
        <v>6</v>
      </c>
    </row>
    <row r="14" spans="1:8" ht="17.25" customHeight="1">
      <c r="A14" t="s">
        <v>26</v>
      </c>
    </row>
    <row r="15" spans="1:8" ht="17.25" customHeight="1">
      <c r="A15" t="s">
        <v>27</v>
      </c>
    </row>
    <row r="16" spans="1:8" ht="18.75" customHeight="1">
      <c r="A16" t="s">
        <v>28</v>
      </c>
    </row>
    <row r="17" spans="1:6" ht="20.25" customHeight="1">
      <c r="A17" t="s">
        <v>29</v>
      </c>
    </row>
    <row r="18" spans="1:6" ht="32.25" customHeight="1">
      <c r="E18" t="s">
        <v>7</v>
      </c>
    </row>
    <row r="19" spans="1:6" ht="32.25" customHeight="1">
      <c r="E19" t="s">
        <v>8</v>
      </c>
      <c r="F19" t="s">
        <v>5</v>
      </c>
    </row>
    <row r="20" spans="1:6" ht="32.25" customHeight="1">
      <c r="E20" t="s">
        <v>9</v>
      </c>
    </row>
    <row r="21" spans="1:6" ht="32.25" customHeight="1">
      <c r="A21" t="s">
        <v>10</v>
      </c>
      <c r="E21" t="s">
        <v>8</v>
      </c>
      <c r="F21" t="s">
        <v>11</v>
      </c>
    </row>
    <row r="22" spans="1:6" ht="32.25" customHeight="1"/>
    <row r="23" spans="1:6" ht="32.25" customHeight="1">
      <c r="F23" t="s">
        <v>12</v>
      </c>
    </row>
    <row r="24" spans="1:6" ht="32.25" customHeight="1">
      <c r="F24" t="s">
        <v>13</v>
      </c>
    </row>
  </sheetData>
  <mergeCells count="19">
    <mergeCell ref="A12:F12"/>
    <mergeCell ref="G12:H12"/>
    <mergeCell ref="F6:F7"/>
    <mergeCell ref="G6:G7"/>
    <mergeCell ref="H6:H7"/>
    <mergeCell ref="A10:F10"/>
    <mergeCell ref="G10:H10"/>
    <mergeCell ref="A11:F11"/>
    <mergeCell ref="G11:H11"/>
    <mergeCell ref="A6:A7"/>
    <mergeCell ref="B6:B7"/>
    <mergeCell ref="C6:C7"/>
    <mergeCell ref="D6:D7"/>
    <mergeCell ref="E6:E7"/>
    <mergeCell ref="A1:B1"/>
    <mergeCell ref="A2:B2"/>
    <mergeCell ref="A3:H3"/>
    <mergeCell ref="A4:H4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GRUPA 1.</vt:lpstr>
      <vt:lpstr>GRUPA 2.</vt:lpstr>
      <vt:lpstr>GRUPA 3.</vt:lpstr>
      <vt:lpstr>GRUPA 4.</vt:lpstr>
      <vt:lpstr>GRUPA 5.</vt:lpstr>
      <vt:lpstr>GRUPA 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2025-04-11T05:42:53Z</dcterms:modified>
</cp:coreProperties>
</file>