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97-JN-24 Usluge u pokretnoj mreži s uključenim prijenosom podataka\"/>
    </mc:Choice>
  </mc:AlternateContent>
  <xr:revisionPtr revIDLastSave="0" documentId="13_ncr:1_{E6CCCF5F-18D3-430F-A9A3-32A024578E5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G28" i="1"/>
  <c r="F28" i="1"/>
  <c r="F20" i="1"/>
  <c r="E20" i="1"/>
  <c r="E19" i="1"/>
  <c r="E18" i="1"/>
  <c r="F18" i="1" s="1"/>
  <c r="E9" i="1"/>
  <c r="G26" i="1"/>
  <c r="F26" i="1"/>
  <c r="F27" i="1"/>
  <c r="F19" i="1"/>
  <c r="C10" i="1"/>
  <c r="E10" i="1" s="1"/>
  <c r="F10" i="1" s="1"/>
  <c r="F9" i="1"/>
  <c r="E8" i="1"/>
  <c r="F8" i="1" s="1"/>
  <c r="E7" i="1"/>
  <c r="F7" i="1" s="1"/>
  <c r="E6" i="1"/>
  <c r="F6" i="1" s="1"/>
  <c r="E5" i="1"/>
  <c r="G27" i="1" l="1"/>
  <c r="E11" i="1"/>
  <c r="F5" i="1"/>
  <c r="F11" i="1" s="1"/>
</calcChain>
</file>

<file path=xl/sharedStrings.xml><?xml version="1.0" encoding="utf-8"?>
<sst xmlns="http://schemas.openxmlformats.org/spreadsheetml/2006/main" count="67" uniqueCount="49">
  <si>
    <t>Naziv stavke
TARIFA</t>
  </si>
  <si>
    <t>Opis stavke (tarifa)</t>
  </si>
  <si>
    <t>Količina
(KOM)</t>
  </si>
  <si>
    <t xml:space="preserve">Jedinična cijena </t>
  </si>
  <si>
    <t xml:space="preserve">Ukupna cijena </t>
  </si>
  <si>
    <t>Ukupna cijena (s PDV-om)</t>
  </si>
  <si>
    <t>a</t>
  </si>
  <si>
    <t>b</t>
  </si>
  <si>
    <t>c = a*b*12</t>
  </si>
  <si>
    <t>d</t>
  </si>
  <si>
    <t>TARIFA 1</t>
  </si>
  <si>
    <t>Mjesečna naknada za mobilni govorni priključak kategorije 1 s uključenim sljedećim uslugama:
-neograničene minute razgovora unutar mreže
-neograničene SMS poruke unutar mreže
-100 minuta razgovora prema ostalim nacionalnim mrežama
-100 SMS poruka prema ostalim nacionalnim mrežama
-1GB prometa u nacionalnom prometu</t>
  </si>
  <si>
    <t>TARIFA 2</t>
  </si>
  <si>
    <t>Mjesečna naknada za mobilni govorni priključak kategorije 2 s uključenim sljedećim uslugama:
-neograničene minute razgovora unutar mreže
-neograničene SMS poruke unutar mreže
-500 minuta razgovora prema ostalim nacionalnim mrežama
-100 SMS poruka prema ostalim nacionalnim mrežama
-4GB prometa u nacionalnom prometu</t>
  </si>
  <si>
    <t>TARIFA 3</t>
  </si>
  <si>
    <t>Mjesečna naknada za mobilni govorni priključak kategorije 3 s uključenim sljedećim uslugama:
-neograničene minute razgovora unutar mreže
-neograničene SMS poruke unutar mreže
-1000 minuta razgovora prema ostalim nacionalnim mrežama
-100 SMS poruka prema ostalim nacionalnim mrežama
-12GB prometa u nacionalnom prometu</t>
  </si>
  <si>
    <t>TARIFA 4</t>
  </si>
  <si>
    <t>Mjesečna naknada za mobilni govorni priključak kategorije 4 s uključenim sljedećim uslugama:
-neograničene minute razgovora unutar mreže
-neograničene SMS poruke unutar mreže
-1000 minuta razgovora prema ostalim nacionalnim mrežama
-100 SMS poruka prema ostalim nacionalnim mrežama
-20GB prometa u nacionalnom prometu</t>
  </si>
  <si>
    <t>TARIFA 5</t>
  </si>
  <si>
    <t>DODATNA KARTICA</t>
  </si>
  <si>
    <t xml:space="preserve">Mjesečna naknada za dodatnu SIM karticu po istom broju </t>
  </si>
  <si>
    <t>UKUPNO 1.</t>
  </si>
  <si>
    <t>12. Tarife za podatkovni promet</t>
  </si>
  <si>
    <t>Naziv stavke
DATA</t>
  </si>
  <si>
    <t>Jedinična cijena 
(bez PDV-a)</t>
  </si>
  <si>
    <t>1</t>
  </si>
  <si>
    <t>DATA 1</t>
  </si>
  <si>
    <t>Mjesečna naknada po priključku s uključenih minimalno 50 GB podatkovnog prometa (4G/LTE)</t>
  </si>
  <si>
    <t xml:space="preserve">UKUPNO 2. </t>
  </si>
  <si>
    <t>12. Mobilni uređaji</t>
  </si>
  <si>
    <t>Naziv stavke</t>
  </si>
  <si>
    <t>Specifikacije</t>
  </si>
  <si>
    <t>Ponuđeni uređaj</t>
  </si>
  <si>
    <t>c = a*b</t>
  </si>
  <si>
    <t>MOBILNI UREĐAJ 1</t>
  </si>
  <si>
    <t>Operativni sustav: Android 14
Razlučivost: min 1080x2340
Dijagonala zaslona: min 6.2"                                                     
Vrsta zaslona: Dynamic LTPO AMOLED 2X
Razlučivost primarne kamere: 50+10+12 mpix
Razlučivost prednje kamere: min 12 mpix                                         
Memorija: RAM min 8GB, radna min 128 GB                                                                         
Procesor: min octa core</t>
  </si>
  <si>
    <t>MOBILNI UREĐAJ 2</t>
  </si>
  <si>
    <t>Operativni sustav: iOS 17
Razlučivost: min 1179x2556
Dijagonala zaslona: min 6.1"                                                     
Vrsta zaslona: Super Retina XDR OLED
Razlučivost primarne kamere: 48+12 mpix
Razlučivost prednje kamere: min 12 mpix                                         
Memorija: RAM min 6GB, radna min 128 GB                                                                        
Procesor: min hexa core</t>
  </si>
  <si>
    <t>REKAPITULACIJA - usluge u pokretnoj mreži</t>
  </si>
  <si>
    <t>Usluge</t>
  </si>
  <si>
    <t>Ukupno</t>
  </si>
  <si>
    <t>1. Sveukupno za mobilne tarife</t>
  </si>
  <si>
    <t xml:space="preserve">2. Sveukupno za  tarife za podatkovni promet </t>
  </si>
  <si>
    <t>3. Uređaji</t>
  </si>
  <si>
    <t>SVEUKUPNO  (1.+2.+3.):</t>
  </si>
  <si>
    <t>SVEUKUPNO PDV:</t>
  </si>
  <si>
    <t>SVEUKUPNO S PDV-om</t>
  </si>
  <si>
    <t xml:space="preserve">UKUPNO 3. </t>
  </si>
  <si>
    <t>Mjesečna naknada za mobilni govorni priključak kategorije 5 s uključenim sljedećim uslugama:
-neograničene minute razgovora unutar mreže
-neograničene SMS poruke unutar mreže
-50 GB prometa u nacionalnom prometu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</si>
</sst>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#,##0.00\ [$EUR]"/>
    <numFmt numFmtId="166" formatCode="#,##0.00\ _k_n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CECEC"/>
        <bgColor rgb="FFD9D9D9"/>
      </patternFill>
    </fill>
    <fill>
      <patternFill patternType="solid">
        <fgColor rgb="FFD9D9D9"/>
        <bgColor rgb="FFECECE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Border="0" applyProtection="0"/>
  </cellStyleXfs>
  <cellXfs count="37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1" fillId="0" borderId="0" xfId="0" applyFont="1" applyAlignment="1" applyProtection="1">
      <alignment horizontal="left" indent="5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5" fontId="5" fillId="0" borderId="1" xfId="1" applyNumberFormat="1" applyFont="1" applyBorder="1" applyAlignment="1" applyProtection="1">
      <alignment horizontal="right" vertical="center"/>
    </xf>
    <xf numFmtId="49" fontId="6" fillId="0" borderId="0" xfId="1" applyNumberFormat="1" applyFont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1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top" wrapText="1"/>
      <protection hidden="1"/>
    </xf>
    <xf numFmtId="165" fontId="5" fillId="0" borderId="0" xfId="1" applyNumberFormat="1" applyFont="1" applyBorder="1" applyAlignment="1" applyProtection="1">
      <alignment horizontal="right"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165" fontId="3" fillId="0" borderId="1" xfId="0" applyNumberFormat="1" applyFont="1" applyBorder="1" applyAlignment="1" applyProtection="1">
      <alignment vertical="center"/>
      <protection hidden="1"/>
    </xf>
    <xf numFmtId="165" fontId="8" fillId="0" borderId="1" xfId="0" applyNumberFormat="1" applyFont="1" applyBorder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right" vertical="top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ECEC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"/>
  <sheetViews>
    <sheetView tabSelected="1" topLeftCell="A25" zoomScaleNormal="100" workbookViewId="0">
      <selection activeCell="D41" sqref="D41"/>
    </sheetView>
  </sheetViews>
  <sheetFormatPr defaultColWidth="9.28515625" defaultRowHeight="14.25" x14ac:dyDescent="0.2"/>
  <cols>
    <col min="1" max="1" width="17.7109375" style="4" customWidth="1"/>
    <col min="2" max="2" width="40.5703125" style="4" customWidth="1"/>
    <col min="3" max="3" width="9.28515625" style="4"/>
    <col min="4" max="4" width="22.42578125" style="4" customWidth="1"/>
    <col min="5" max="5" width="27.85546875" style="4" customWidth="1"/>
    <col min="6" max="6" width="27.5703125" style="4" customWidth="1"/>
    <col min="7" max="7" width="27.140625" style="4" customWidth="1"/>
    <col min="8" max="16384" width="9.28515625" style="4"/>
  </cols>
  <sheetData>
    <row r="2" spans="1:6" x14ac:dyDescent="0.2">
      <c r="A2" s="5"/>
      <c r="B2" s="5"/>
      <c r="C2" s="5"/>
      <c r="D2" s="5"/>
      <c r="E2" s="5"/>
      <c r="F2" s="5"/>
    </row>
    <row r="3" spans="1:6" ht="26.25" customHeight="1" x14ac:dyDescent="0.2">
      <c r="A3" s="36" t="s">
        <v>0</v>
      </c>
      <c r="B3" s="36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">
      <c r="A4" s="36"/>
      <c r="B4" s="36"/>
      <c r="C4" s="6" t="s">
        <v>6</v>
      </c>
      <c r="D4" s="6" t="s">
        <v>7</v>
      </c>
      <c r="E4" s="6" t="s">
        <v>8</v>
      </c>
      <c r="F4" s="7" t="s">
        <v>9</v>
      </c>
    </row>
    <row r="5" spans="1:6" ht="127.5" x14ac:dyDescent="0.2">
      <c r="A5" s="8" t="s">
        <v>10</v>
      </c>
      <c r="B5" s="9" t="s">
        <v>11</v>
      </c>
      <c r="C5" s="1">
        <v>49</v>
      </c>
      <c r="D5" s="10"/>
      <c r="E5" s="11">
        <f t="shared" ref="E5:E10" si="0">(C5*D5)*12</f>
        <v>0</v>
      </c>
      <c r="F5" s="11">
        <f t="shared" ref="F5:F10" si="1">E5*1.25</f>
        <v>0</v>
      </c>
    </row>
    <row r="6" spans="1:6" ht="127.5" x14ac:dyDescent="0.2">
      <c r="A6" s="8" t="s">
        <v>12</v>
      </c>
      <c r="B6" s="9" t="s">
        <v>13</v>
      </c>
      <c r="C6" s="1">
        <v>51</v>
      </c>
      <c r="D6" s="10"/>
      <c r="E6" s="11">
        <f t="shared" si="0"/>
        <v>0</v>
      </c>
      <c r="F6" s="11">
        <f t="shared" si="1"/>
        <v>0</v>
      </c>
    </row>
    <row r="7" spans="1:6" ht="127.5" x14ac:dyDescent="0.2">
      <c r="A7" s="8" t="s">
        <v>14</v>
      </c>
      <c r="B7" s="9" t="s">
        <v>15</v>
      </c>
      <c r="C7" s="1">
        <v>2</v>
      </c>
      <c r="D7" s="10"/>
      <c r="E7" s="11">
        <f t="shared" si="0"/>
        <v>0</v>
      </c>
      <c r="F7" s="11">
        <f t="shared" si="1"/>
        <v>0</v>
      </c>
    </row>
    <row r="8" spans="1:6" ht="127.5" x14ac:dyDescent="0.2">
      <c r="A8" s="8" t="s">
        <v>16</v>
      </c>
      <c r="B8" s="9" t="s">
        <v>17</v>
      </c>
      <c r="C8" s="1">
        <v>1</v>
      </c>
      <c r="D8" s="10"/>
      <c r="E8" s="11">
        <f t="shared" si="0"/>
        <v>0</v>
      </c>
      <c r="F8" s="11">
        <f t="shared" si="1"/>
        <v>0</v>
      </c>
    </row>
    <row r="9" spans="1:6" ht="76.5" x14ac:dyDescent="0.2">
      <c r="A9" s="8" t="s">
        <v>18</v>
      </c>
      <c r="B9" s="28" t="s">
        <v>48</v>
      </c>
      <c r="C9" s="1">
        <v>2</v>
      </c>
      <c r="D9" s="10"/>
      <c r="E9" s="11">
        <f>(C9*D9)*12</f>
        <v>0</v>
      </c>
      <c r="F9" s="11">
        <f t="shared" si="1"/>
        <v>0</v>
      </c>
    </row>
    <row r="10" spans="1:6" ht="25.5" x14ac:dyDescent="0.2">
      <c r="A10" s="12" t="s">
        <v>19</v>
      </c>
      <c r="B10" s="9" t="s">
        <v>20</v>
      </c>
      <c r="C10" s="13">
        <f>SUM(C5:C9)</f>
        <v>105</v>
      </c>
      <c r="D10" s="10"/>
      <c r="E10" s="11">
        <f t="shared" si="0"/>
        <v>0</v>
      </c>
      <c r="F10" s="11">
        <f t="shared" si="1"/>
        <v>0</v>
      </c>
    </row>
    <row r="11" spans="1:6" ht="15" customHeight="1" x14ac:dyDescent="0.2">
      <c r="A11" s="33" t="s">
        <v>21</v>
      </c>
      <c r="B11" s="33"/>
      <c r="C11" s="33"/>
      <c r="D11" s="33"/>
      <c r="E11" s="14">
        <f>SUM(E5:E10)</f>
        <v>0</v>
      </c>
      <c r="F11" s="14">
        <f>SUM(F5:F10)</f>
        <v>0</v>
      </c>
    </row>
    <row r="12" spans="1:6" ht="15" x14ac:dyDescent="0.2">
      <c r="A12" s="15"/>
      <c r="B12" s="15"/>
      <c r="C12" s="16"/>
      <c r="D12" s="17"/>
    </row>
    <row r="13" spans="1:6" ht="15" x14ac:dyDescent="0.2">
      <c r="A13" s="15"/>
      <c r="B13" s="15"/>
      <c r="C13" s="16"/>
      <c r="D13" s="17"/>
    </row>
    <row r="14" spans="1:6" ht="30" customHeight="1" x14ac:dyDescent="0.2">
      <c r="A14" s="5" t="s">
        <v>22</v>
      </c>
      <c r="B14" s="5"/>
      <c r="C14" s="5"/>
      <c r="D14" s="5"/>
      <c r="E14" s="5"/>
      <c r="F14" s="5"/>
    </row>
    <row r="15" spans="1:6" x14ac:dyDescent="0.2">
      <c r="A15" s="5"/>
      <c r="B15" s="5"/>
      <c r="C15" s="5"/>
      <c r="D15" s="5"/>
      <c r="E15" s="5"/>
      <c r="F15" s="5"/>
    </row>
    <row r="16" spans="1:6" ht="26.25" customHeight="1" x14ac:dyDescent="0.2">
      <c r="A16" s="34" t="s">
        <v>23</v>
      </c>
      <c r="B16" s="34" t="s">
        <v>1</v>
      </c>
      <c r="C16" s="2" t="s">
        <v>2</v>
      </c>
      <c r="D16" s="2" t="s">
        <v>24</v>
      </c>
      <c r="E16" s="2" t="s">
        <v>4</v>
      </c>
      <c r="F16" s="2" t="s">
        <v>5</v>
      </c>
    </row>
    <row r="17" spans="1:7" x14ac:dyDescent="0.2">
      <c r="A17" s="34" t="s">
        <v>25</v>
      </c>
      <c r="B17" s="34">
        <v>2</v>
      </c>
      <c r="C17" s="18" t="s">
        <v>6</v>
      </c>
      <c r="D17" s="18" t="s">
        <v>7</v>
      </c>
      <c r="E17" s="18" t="s">
        <v>8</v>
      </c>
      <c r="F17" s="19" t="s">
        <v>9</v>
      </c>
    </row>
    <row r="18" spans="1:7" ht="38.25" x14ac:dyDescent="0.2">
      <c r="A18" s="8" t="s">
        <v>26</v>
      </c>
      <c r="B18" s="1" t="s">
        <v>27</v>
      </c>
      <c r="C18" s="1">
        <v>8</v>
      </c>
      <c r="D18" s="20"/>
      <c r="E18" s="21">
        <f>(C18*D18)*12</f>
        <v>0</v>
      </c>
      <c r="F18" s="21">
        <f>E18*1.25</f>
        <v>0</v>
      </c>
    </row>
    <row r="19" spans="1:7" ht="25.5" x14ac:dyDescent="0.2">
      <c r="A19" s="12" t="s">
        <v>19</v>
      </c>
      <c r="B19" s="9" t="s">
        <v>20</v>
      </c>
      <c r="C19" s="13">
        <v>8</v>
      </c>
      <c r="D19" s="10"/>
      <c r="E19" s="21">
        <f>(C19*D19)*12</f>
        <v>0</v>
      </c>
      <c r="F19" s="21">
        <f>E19*1.25</f>
        <v>0</v>
      </c>
    </row>
    <row r="20" spans="1:7" ht="15" customHeight="1" x14ac:dyDescent="0.2">
      <c r="A20" s="33" t="s">
        <v>28</v>
      </c>
      <c r="B20" s="33"/>
      <c r="C20" s="33"/>
      <c r="D20" s="33"/>
      <c r="E20" s="14">
        <f>SUM(E18:E19)</f>
        <v>0</v>
      </c>
      <c r="F20" s="14">
        <f>SUM(F18:F19)</f>
        <v>0</v>
      </c>
    </row>
    <row r="21" spans="1:7" ht="25.5" customHeight="1" x14ac:dyDescent="0.2">
      <c r="A21" s="22"/>
      <c r="B21" s="22"/>
      <c r="C21" s="22"/>
      <c r="D21" s="22"/>
      <c r="E21" s="23"/>
      <c r="F21" s="23"/>
    </row>
    <row r="22" spans="1:7" ht="25.5" customHeight="1" x14ac:dyDescent="0.2">
      <c r="A22" s="5" t="s">
        <v>29</v>
      </c>
      <c r="B22" s="5"/>
      <c r="C22" s="5"/>
      <c r="D22" s="5"/>
      <c r="E22" s="5"/>
      <c r="F22" s="5"/>
    </row>
    <row r="23" spans="1:7" x14ac:dyDescent="0.2">
      <c r="A23" s="5"/>
      <c r="B23" s="5"/>
      <c r="C23" s="5"/>
      <c r="D23" s="5"/>
      <c r="E23" s="5"/>
      <c r="F23" s="5"/>
    </row>
    <row r="24" spans="1:7" ht="26.25" customHeight="1" x14ac:dyDescent="0.2">
      <c r="A24" s="34" t="s">
        <v>30</v>
      </c>
      <c r="B24" s="34" t="s">
        <v>31</v>
      </c>
      <c r="C24" s="2" t="s">
        <v>2</v>
      </c>
      <c r="D24" s="35" t="s">
        <v>32</v>
      </c>
      <c r="E24" s="2" t="s">
        <v>24</v>
      </c>
      <c r="F24" s="2" t="s">
        <v>4</v>
      </c>
      <c r="G24" s="2" t="s">
        <v>5</v>
      </c>
    </row>
    <row r="25" spans="1:7" x14ac:dyDescent="0.2">
      <c r="A25" s="34" t="s">
        <v>25</v>
      </c>
      <c r="B25" s="34">
        <v>2</v>
      </c>
      <c r="C25" s="18" t="s">
        <v>6</v>
      </c>
      <c r="D25" s="35"/>
      <c r="E25" s="18" t="s">
        <v>7</v>
      </c>
      <c r="F25" s="18" t="s">
        <v>33</v>
      </c>
      <c r="G25" s="19" t="s">
        <v>9</v>
      </c>
    </row>
    <row r="26" spans="1:7" ht="102" x14ac:dyDescent="0.2">
      <c r="A26" s="12" t="s">
        <v>34</v>
      </c>
      <c r="B26" s="9" t="s">
        <v>35</v>
      </c>
      <c r="C26" s="1">
        <v>5</v>
      </c>
      <c r="D26" s="20"/>
      <c r="E26" s="10"/>
      <c r="F26" s="24">
        <f>C26*E26</f>
        <v>0</v>
      </c>
      <c r="G26" s="24">
        <f>F26*1.25</f>
        <v>0</v>
      </c>
    </row>
    <row r="27" spans="1:7" ht="102.75" thickBot="1" x14ac:dyDescent="0.25">
      <c r="A27" s="12" t="s">
        <v>36</v>
      </c>
      <c r="B27" s="9" t="s">
        <v>37</v>
      </c>
      <c r="C27" s="1">
        <v>5</v>
      </c>
      <c r="D27" s="20"/>
      <c r="E27" s="10"/>
      <c r="F27" s="24">
        <f>C27*E27</f>
        <v>0</v>
      </c>
      <c r="G27" s="24">
        <f>F27*1.25</f>
        <v>0</v>
      </c>
    </row>
    <row r="28" spans="1:7" ht="15.75" customHeight="1" thickBot="1" x14ac:dyDescent="0.25">
      <c r="A28" s="33" t="s">
        <v>47</v>
      </c>
      <c r="B28" s="33"/>
      <c r="C28" s="33"/>
      <c r="D28" s="33"/>
      <c r="E28" s="33"/>
      <c r="F28" s="14">
        <f>SUM(F26:F27)</f>
        <v>0</v>
      </c>
      <c r="G28" s="14">
        <f>SUM(G26:G27)</f>
        <v>0</v>
      </c>
    </row>
    <row r="32" spans="1:7" ht="18" customHeight="1" x14ac:dyDescent="0.2">
      <c r="A32" s="30" t="s">
        <v>38</v>
      </c>
      <c r="B32" s="30"/>
      <c r="C32" s="30"/>
    </row>
    <row r="33" spans="1:4" x14ac:dyDescent="0.2">
      <c r="A33" s="25"/>
      <c r="B33" s="25"/>
      <c r="C33" s="25"/>
    </row>
    <row r="34" spans="1:4" x14ac:dyDescent="0.2">
      <c r="A34" s="31" t="s">
        <v>39</v>
      </c>
      <c r="B34" s="31"/>
      <c r="C34" s="31"/>
      <c r="D34" s="2" t="s">
        <v>40</v>
      </c>
    </row>
    <row r="35" spans="1:4" ht="15" customHeight="1" x14ac:dyDescent="0.2">
      <c r="A35" s="32" t="s">
        <v>41</v>
      </c>
      <c r="B35" s="32"/>
      <c r="C35" s="32"/>
      <c r="D35" s="26">
        <f>E11</f>
        <v>0</v>
      </c>
    </row>
    <row r="36" spans="1:4" ht="15" customHeight="1" x14ac:dyDescent="0.2">
      <c r="A36" s="32" t="s">
        <v>42</v>
      </c>
      <c r="B36" s="32"/>
      <c r="C36" s="32"/>
      <c r="D36" s="26">
        <f>E20</f>
        <v>0</v>
      </c>
    </row>
    <row r="37" spans="1:4" ht="15" customHeight="1" x14ac:dyDescent="0.2">
      <c r="A37" s="32" t="s">
        <v>43</v>
      </c>
      <c r="B37" s="32"/>
      <c r="C37" s="32"/>
      <c r="D37" s="26">
        <f>F28</f>
        <v>0</v>
      </c>
    </row>
    <row r="38" spans="1:4" ht="18.75" customHeight="1" x14ac:dyDescent="0.2">
      <c r="A38" s="29" t="s">
        <v>44</v>
      </c>
      <c r="B38" s="29"/>
      <c r="C38" s="29"/>
      <c r="D38" s="27">
        <f>SUM(D35:D37)</f>
        <v>0</v>
      </c>
    </row>
    <row r="39" spans="1:4" ht="18.75" customHeight="1" x14ac:dyDescent="0.2">
      <c r="A39" s="29" t="s">
        <v>45</v>
      </c>
      <c r="B39" s="29"/>
      <c r="C39" s="29"/>
      <c r="D39" s="27">
        <f>D38*0.25</f>
        <v>0</v>
      </c>
    </row>
    <row r="40" spans="1:4" ht="18.75" customHeight="1" x14ac:dyDescent="0.2">
      <c r="A40" s="29" t="s">
        <v>46</v>
      </c>
      <c r="B40" s="29"/>
      <c r="C40" s="29"/>
      <c r="D40" s="27">
        <f>D38+D39</f>
        <v>0</v>
      </c>
    </row>
  </sheetData>
  <mergeCells count="18">
    <mergeCell ref="A3:A4"/>
    <mergeCell ref="B3:B4"/>
    <mergeCell ref="A11:D11"/>
    <mergeCell ref="A16:A17"/>
    <mergeCell ref="B16:B17"/>
    <mergeCell ref="A20:D20"/>
    <mergeCell ref="A24:A25"/>
    <mergeCell ref="B24:B25"/>
    <mergeCell ref="D24:D25"/>
    <mergeCell ref="A28:E28"/>
    <mergeCell ref="A38:C38"/>
    <mergeCell ref="A39:C39"/>
    <mergeCell ref="A40:C40"/>
    <mergeCell ref="A32:C32"/>
    <mergeCell ref="A34:C34"/>
    <mergeCell ref="A35:C35"/>
    <mergeCell ref="A36:C36"/>
    <mergeCell ref="A37:C37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Moreta Pikunić</cp:lastModifiedBy>
  <cp:revision>1</cp:revision>
  <dcterms:created xsi:type="dcterms:W3CDTF">2023-02-20T06:34:17Z</dcterms:created>
  <dcterms:modified xsi:type="dcterms:W3CDTF">2024-05-15T11:27:22Z</dcterms:modified>
  <dc:language>hr-HR</dc:language>
</cp:coreProperties>
</file>