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ix4-300d\Nabava\3. POSTUPCI\2024\JN\66-JN-24 Uređaj za kapilaroskopiju\"/>
    </mc:Choice>
  </mc:AlternateContent>
  <xr:revisionPtr revIDLastSave="0" documentId="13_ncr:1_{CF0751E1-32F8-4E0F-A7C1-9BAD049192F1}" xr6:coauthVersionLast="47" xr6:coauthVersionMax="47" xr10:uidLastSave="{00000000-0000-0000-0000-000000000000}"/>
  <bookViews>
    <workbookView xWindow="-120" yWindow="-120" windowWidth="29040" windowHeight="15840" xr2:uid="{525BB280-13AD-45D1-9359-6D4CDB53DDF3}"/>
  </bookViews>
  <sheets>
    <sheet name="List1" sheetId="2" r:id="rId1"/>
  </sheets>
  <definedNames>
    <definedName name="_ftn1" localSheetId="0">List1!$A$39</definedName>
    <definedName name="_ftn2" localSheetId="0">List1!$A$40</definedName>
    <definedName name="_ftn3" localSheetId="0">List1!$A$41</definedName>
    <definedName name="_ftnref1" localSheetId="0">List1!#REF!</definedName>
    <definedName name="_ftnref2" localSheetId="0">List1!#REF!</definedName>
    <definedName name="_ftnref3" localSheetId="0">List1!#REF!</definedName>
    <definedName name="_Hlk131580866" localSheetId="0">List1!$A$1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5" i="2" l="1"/>
  <c r="G33" i="2"/>
  <c r="G10" i="2"/>
</calcChain>
</file>

<file path=xl/sharedStrings.xml><?xml version="1.0" encoding="utf-8"?>
<sst xmlns="http://schemas.openxmlformats.org/spreadsheetml/2006/main" count="72" uniqueCount="71">
  <si>
    <t>R.br.</t>
  </si>
  <si>
    <t>[1]</t>
  </si>
  <si>
    <t>[2]</t>
  </si>
  <si>
    <t>[3]</t>
  </si>
  <si>
    <t>UKUPNO S PDV [EUR]:</t>
  </si>
  <si>
    <t>IZNOS PDV-a [EUR]:</t>
  </si>
  <si>
    <t>Tekstualni opis stavke</t>
  </si>
  <si>
    <t>Jedinična cijena 
[EUR]</t>
  </si>
  <si>
    <t>[4]</t>
  </si>
  <si>
    <t>CIJENA PONUDE bez PDV-a [EUR]:</t>
  </si>
  <si>
    <t>Ukupna cijena stavke 
[EUR]</t>
  </si>
  <si>
    <t>NARUČITELJ:</t>
  </si>
  <si>
    <t>PREDMET NABAVE:</t>
  </si>
  <si>
    <t>OPĆA BOLNICA ZADAR</t>
  </si>
  <si>
    <t>Bože Peričića 5</t>
  </si>
  <si>
    <t>HR-23000 Zadar</t>
  </si>
  <si>
    <t>Količina stavke (ugovorena) po kojoj se stavka obračunava [KOM]</t>
  </si>
  <si>
    <t>TROŠKOVNIK</t>
  </si>
  <si>
    <t xml:space="preserve">Prilog 3. </t>
  </si>
  <si>
    <t>[5]</t>
  </si>
  <si>
    <t>[6]=[3]*[5]</t>
  </si>
  <si>
    <t>Proizvođački naziv i model opreme
[Napomena Ponuditelja]</t>
  </si>
  <si>
    <t>M.P.</t>
  </si>
  <si>
    <t>Ovjera</t>
  </si>
  <si>
    <t>1.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</si>
  <si>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</si>
  <si>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</si>
  <si>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</si>
  <si>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</si>
  <si>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</si>
  <si>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</si>
  <si>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</si>
  <si>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</si>
  <si>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</si>
  <si>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</si>
  <si>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</si>
  <si>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</si>
  <si>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</si>
  <si>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</si>
  <si>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</si>
  <si>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</si>
  <si>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</si>
  <si>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</si>
  <si>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</si>
  <si>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</si>
  <si>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</si>
  <si>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1.22</t>
  </si>
  <si>
    <t>Potvrda tehničkog opisa (DA/NE)</t>
  </si>
  <si>
    <t>Uređaj za kapilaroskopiju</t>
  </si>
  <si>
    <t>Digitalni kapilaroskop sa softverskim sustavom</t>
  </si>
  <si>
    <t>Digitalni kapilaroskop s osnovnom kamerom za snimanje</t>
  </si>
  <si>
    <t>Leće s povećanjem minimalno 200x,s LED rasvjetom i beskontaktnim adapterom</t>
  </si>
  <si>
    <t>Beskontaktni adapter vezan uz imerzijsku tekućinu za leće s povećanjem minimalno 200x</t>
  </si>
  <si>
    <t>Adapter prilagođen prstima za leću s povećanjem minimalno 200x</t>
  </si>
  <si>
    <t>Kapaljka za imerzijsko ulje</t>
  </si>
  <si>
    <t>Softverski program za kapilaroskopiju,za pregled slika,pohranjivanje,analizu i izradu baze podataka bolesnika za kapilaroskopiju ležišta noktiju</t>
  </si>
  <si>
    <t>Godišnje održavanje i podrška za softverski program</t>
  </si>
  <si>
    <t>Mogućnost pohranjivanja slika bezručno ( pritiskom pedale )</t>
  </si>
  <si>
    <t xml:space="preserve">Držač za kapilaroskop </t>
  </si>
  <si>
    <t>Transportni kovčeg</t>
  </si>
  <si>
    <t>Senzor slike minimalno 1/2.5" CMOS,minimalno 5.0 Mp ( 5 milijuna piksela )</t>
  </si>
  <si>
    <t xml:space="preserve">Rezolucija minimalno 2592H x 1944V piksela </t>
  </si>
  <si>
    <r>
      <t xml:space="preserve">Veličina piksela minimalno 2.2 </t>
    </r>
    <r>
      <rPr>
        <sz val="11"/>
        <color theme="1"/>
        <rFont val="Calibri"/>
        <family val="2"/>
        <charset val="238"/>
      </rPr>
      <t>µm x 2.2 µm</t>
    </r>
  </si>
  <si>
    <t>Sučelje USB 2.0</t>
  </si>
  <si>
    <t xml:space="preserve">"frame rate" minimalno 9 fps @ 2048x1536 (3MP).Minimalno 13 fps @1920x1080 ( 1080p) i 1600x1200 ( 2MP) rezolucija </t>
  </si>
  <si>
    <t>Programabilne opcije: osjetljivost,kontrast," frame rate" i rezolucija</t>
  </si>
  <si>
    <t>Izvor svjetla: ugrađeno prstenasto svjetlo s minilano 12 ultra svijetlih dugovječnih bijelih  LED lampica i mogučnošću kontrole intenziteta rasvjete</t>
  </si>
  <si>
    <t>Vijek trajanja osvjetljenja minimalno 6000 sati</t>
  </si>
  <si>
    <t xml:space="preserve">Optika: varifokalne leće s povećanjem minimalno 20x do 50x s polariziranim svjetlom i polariziranom optikom ,leće objektiva s povećanjem minimalno 100 x u visokoj rezoluciji s nepolariziranim svjetlom,leće objektiva s povećanjem minimalno 200x u visokoj rezoluciji s nepolariziranim svjetlom </t>
  </si>
  <si>
    <t xml:space="preserve">Softver koji omogućava sofisticirano mapiranje prstiju uporabom alata za analizu </t>
  </si>
  <si>
    <t xml:space="preserve">Softver koji omogućava pregled slika ,snimanje i mjerenje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</si>
</sst>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[$€-1]_-;\-* #,##0.00\ [$€-1]_-;_-* &quot;-&quot;??\ [$€-1]_-;_-@_-"/>
    <numFmt numFmtId="165" formatCode="#,##0.00\ [$EUR]"/>
    <numFmt numFmtId="166" formatCode="#,##0.00\ [$EUR];\-#,##0.00\ [$EUR]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333333"/>
      <name val="Arial"/>
      <family val="2"/>
    </font>
    <font>
      <sz val="9"/>
      <color theme="1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b/>
      <sz val="8"/>
      <color theme="1"/>
      <name val="Arial"/>
      <family val="2"/>
    </font>
    <font>
      <b/>
      <u/>
      <sz val="10"/>
      <color rgb="FF000000"/>
      <name val="Arial"/>
      <family val="2"/>
    </font>
    <font>
      <b/>
      <sz val="10"/>
      <color rgb="FF000000"/>
      <name val="Arial"/>
      <family val="2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sz val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theme="4" tint="0.59999389629810485"/>
        <bgColor indexed="64"/>
      </patternFill>
    </fill>
  </fills>
  <borders count="5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rgb="FF00000A"/>
      </right>
      <top/>
      <bottom/>
      <diagonal/>
    </border>
    <border>
      <left style="medium">
        <color rgb="FF00000A"/>
      </left>
      <right/>
      <top style="medium">
        <color rgb="FF00000A"/>
      </top>
      <bottom/>
      <diagonal/>
    </border>
    <border>
      <left style="medium">
        <color rgb="FF00000A"/>
      </left>
      <right/>
      <top/>
      <bottom/>
      <diagonal/>
    </border>
    <border>
      <left/>
      <right/>
      <top style="medium">
        <color rgb="FF00000A"/>
      </top>
      <bottom/>
      <diagonal/>
    </border>
    <border>
      <left/>
      <right style="medium">
        <color rgb="FF00000A"/>
      </right>
      <top style="medium">
        <color rgb="FF00000A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A"/>
      </bottom>
      <diagonal/>
    </border>
    <border>
      <left/>
      <right style="medium">
        <color rgb="FF00000A"/>
      </right>
      <top style="medium">
        <color indexed="64"/>
      </top>
      <bottom style="medium">
        <color rgb="FF00000A"/>
      </bottom>
      <diagonal/>
    </border>
    <border>
      <left style="medium">
        <color rgb="FF00000A"/>
      </left>
      <right/>
      <top style="medium">
        <color indexed="64"/>
      </top>
      <bottom style="medium">
        <color rgb="FF00000A"/>
      </bottom>
      <diagonal/>
    </border>
    <border>
      <left/>
      <right/>
      <top style="medium">
        <color indexed="64"/>
      </top>
      <bottom style="medium">
        <color rgb="FF00000A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A"/>
      </bottom>
      <diagonal/>
    </border>
    <border>
      <left style="medium">
        <color indexed="64"/>
      </left>
      <right/>
      <top style="medium">
        <color rgb="FF00000A"/>
      </top>
      <bottom/>
      <diagonal/>
    </border>
    <border>
      <left/>
      <right style="medium">
        <color indexed="64"/>
      </right>
      <top style="medium">
        <color rgb="FF00000A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A"/>
      </right>
      <top/>
      <bottom style="medium">
        <color indexed="64"/>
      </bottom>
      <diagonal/>
    </border>
    <border>
      <left style="medium">
        <color rgb="FF00000A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2" borderId="1" applyNumberFormat="0" applyFont="0" applyAlignment="0" applyProtection="0"/>
    <xf numFmtId="0" fontId="11" fillId="0" borderId="0" applyNumberFormat="0" applyFill="0" applyBorder="0" applyAlignment="0" applyProtection="0"/>
  </cellStyleXfs>
  <cellXfs count="74">
    <xf numFmtId="0" fontId="0" fillId="0" borderId="0" xfId="0"/>
    <xf numFmtId="0" fontId="11" fillId="0" borderId="0" xfId="3" applyAlignment="1" applyProtection="1">
      <alignment horizontal="justify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2" borderId="8" xfId="2" applyFont="1" applyBorder="1" applyAlignment="1" applyProtection="1">
      <alignment horizontal="center" vertical="center" wrapText="1"/>
      <protection locked="0"/>
    </xf>
    <xf numFmtId="0" fontId="0" fillId="0" borderId="4" xfId="0" applyBorder="1"/>
    <xf numFmtId="0" fontId="0" fillId="0" borderId="0" xfId="0" applyAlignment="1">
      <alignment horizont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164" fontId="5" fillId="2" borderId="32" xfId="2" applyNumberFormat="1" applyFont="1" applyBorder="1" applyAlignment="1" applyProtection="1">
      <alignment horizontal="center" vertical="center"/>
      <protection locked="0"/>
    </xf>
    <xf numFmtId="43" fontId="5" fillId="0" borderId="33" xfId="1" applyFont="1" applyBorder="1" applyAlignment="1" applyProtection="1">
      <alignment horizontal="center" vertical="center"/>
    </xf>
    <xf numFmtId="2" fontId="13" fillId="5" borderId="34" xfId="0" applyNumberFormat="1" applyFont="1" applyFill="1" applyBorder="1" applyAlignment="1">
      <alignment horizontal="right" vertical="center" wrapText="1"/>
    </xf>
    <xf numFmtId="49" fontId="14" fillId="0" borderId="37" xfId="0" applyNumberFormat="1" applyFont="1" applyBorder="1" applyAlignment="1">
      <alignment horizontal="right" vertical="center" wrapText="1"/>
    </xf>
    <xf numFmtId="0" fontId="13" fillId="5" borderId="38" xfId="0" applyFont="1" applyFill="1" applyBorder="1" applyAlignment="1">
      <alignment horizontal="left" vertical="center" wrapText="1"/>
    </xf>
    <xf numFmtId="0" fontId="12" fillId="6" borderId="39" xfId="0" applyFont="1" applyFill="1" applyBorder="1" applyAlignment="1">
      <alignment horizontal="center" vertical="center"/>
    </xf>
    <xf numFmtId="166" fontId="12" fillId="6" borderId="35" xfId="2" applyNumberFormat="1" applyFont="1" applyFill="1" applyBorder="1" applyAlignment="1" applyProtection="1">
      <alignment vertical="center"/>
      <protection locked="0"/>
    </xf>
    <xf numFmtId="4" fontId="12" fillId="6" borderId="36" xfId="1" applyNumberFormat="1" applyFont="1" applyFill="1" applyBorder="1" applyAlignment="1" applyProtection="1">
      <alignment vertical="center"/>
    </xf>
    <xf numFmtId="4" fontId="2" fillId="6" borderId="10" xfId="1" applyNumberFormat="1" applyFont="1" applyFill="1" applyBorder="1" applyAlignment="1" applyProtection="1">
      <alignment horizontal="center" vertical="center"/>
    </xf>
    <xf numFmtId="4" fontId="2" fillId="0" borderId="40" xfId="1" applyNumberFormat="1" applyFont="1" applyBorder="1" applyAlignment="1" applyProtection="1">
      <alignment horizontal="center" vertical="center"/>
    </xf>
    <xf numFmtId="4" fontId="2" fillId="0" borderId="44" xfId="1" applyNumberFormat="1" applyFont="1" applyBorder="1" applyAlignment="1" applyProtection="1">
      <alignment horizontal="center" vertical="center"/>
    </xf>
    <xf numFmtId="4" fontId="2" fillId="0" borderId="2" xfId="1" applyNumberFormat="1" applyFont="1" applyBorder="1" applyAlignment="1" applyProtection="1">
      <alignment horizontal="center" vertical="center"/>
    </xf>
    <xf numFmtId="4" fontId="2" fillId="0" borderId="11" xfId="1" applyNumberFormat="1" applyFont="1" applyBorder="1" applyAlignment="1" applyProtection="1">
      <alignment horizontal="center" vertical="center"/>
    </xf>
    <xf numFmtId="4" fontId="2" fillId="0" borderId="43" xfId="1" applyNumberFormat="1" applyFont="1" applyBorder="1" applyAlignment="1" applyProtection="1">
      <alignment horizontal="center" vertical="center"/>
    </xf>
    <xf numFmtId="4" fontId="2" fillId="0" borderId="41" xfId="1" applyNumberFormat="1" applyFont="1" applyBorder="1" applyAlignment="1" applyProtection="1">
      <alignment horizontal="center" vertical="center"/>
    </xf>
    <xf numFmtId="4" fontId="2" fillId="0" borderId="45" xfId="1" applyNumberFormat="1" applyFont="1" applyBorder="1" applyAlignment="1" applyProtection="1">
      <alignment horizontal="center" vertical="center"/>
    </xf>
    <xf numFmtId="4" fontId="2" fillId="0" borderId="42" xfId="1" applyNumberFormat="1" applyFont="1" applyBorder="1" applyAlignment="1" applyProtection="1">
      <alignment horizontal="center" vertical="center"/>
    </xf>
    <xf numFmtId="0" fontId="8" fillId="4" borderId="14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28" xfId="0" applyFont="1" applyFill="1" applyBorder="1" applyAlignment="1">
      <alignment horizontal="center" vertical="center" wrapText="1"/>
    </xf>
    <xf numFmtId="0" fontId="7" fillId="3" borderId="30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49" fontId="14" fillId="0" borderId="46" xfId="0" applyNumberFormat="1" applyFont="1" applyBorder="1" applyAlignment="1">
      <alignment horizontal="right" vertical="center" wrapText="1"/>
    </xf>
    <xf numFmtId="4" fontId="2" fillId="6" borderId="32" xfId="1" applyNumberFormat="1" applyFont="1" applyFill="1" applyBorder="1" applyAlignment="1" applyProtection="1">
      <alignment horizontal="center" vertical="center"/>
    </xf>
    <xf numFmtId="0" fontId="0" fillId="0" borderId="48" xfId="0" applyBorder="1" applyAlignment="1">
      <alignment wrapText="1"/>
    </xf>
    <xf numFmtId="0" fontId="0" fillId="0" borderId="49" xfId="0" applyBorder="1" applyAlignment="1">
      <alignment wrapText="1"/>
    </xf>
    <xf numFmtId="0" fontId="0" fillId="0" borderId="50" xfId="0" applyBorder="1" applyAlignment="1">
      <alignment wrapText="1"/>
    </xf>
    <xf numFmtId="165" fontId="3" fillId="2" borderId="51" xfId="2" applyNumberFormat="1" applyFont="1" applyBorder="1" applyAlignment="1" applyProtection="1">
      <alignment horizontal="right" vertical="center"/>
      <protection locked="0"/>
    </xf>
    <xf numFmtId="165" fontId="3" fillId="2" borderId="5" xfId="2" applyNumberFormat="1" applyFont="1" applyBorder="1" applyAlignment="1" applyProtection="1">
      <alignment horizontal="right" vertical="center"/>
      <protection locked="0"/>
    </xf>
    <xf numFmtId="165" fontId="3" fillId="2" borderId="52" xfId="2" applyNumberFormat="1" applyFont="1" applyBorder="1" applyAlignment="1" applyProtection="1">
      <alignment horizontal="right" vertical="center"/>
      <protection locked="0"/>
    </xf>
    <xf numFmtId="0" fontId="3" fillId="0" borderId="47" xfId="0" applyFont="1" applyBorder="1" applyAlignment="1">
      <alignment horizontal="right" vertical="center"/>
    </xf>
    <xf numFmtId="0" fontId="3" fillId="0" borderId="17" xfId="0" applyFont="1" applyBorder="1" applyAlignment="1">
      <alignment horizontal="right" vertical="center"/>
    </xf>
    <xf numFmtId="0" fontId="3" fillId="0" borderId="18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</cellXfs>
  <cellStyles count="4">
    <cellStyle name="Bilješka" xfId="2" builtinId="10"/>
    <cellStyle name="Hiperveza" xfId="3" builtinId="8"/>
    <cellStyle name="Normalno" xfId="0" builtinId="0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9CD1A-BB92-49AA-8D00-E223B19FB6DD}">
  <sheetPr>
    <pageSetUpPr fitToPage="1"/>
  </sheetPr>
  <dimension ref="A1:G45"/>
  <sheetViews>
    <sheetView tabSelected="1" view="pageBreakPreview" zoomScaleNormal="100" zoomScaleSheetLayoutView="100" workbookViewId="0">
      <selection activeCell="C2" sqref="C2:G4"/>
    </sheetView>
  </sheetViews>
  <sheetFormatPr defaultRowHeight="15" x14ac:dyDescent="0.25"/>
  <cols>
    <col min="1" max="1" width="10" customWidth="1"/>
    <col min="2" max="2" width="57.7109375" customWidth="1"/>
    <col min="3" max="5" width="16.5703125" customWidth="1"/>
    <col min="6" max="6" width="15.7109375" customWidth="1"/>
    <col min="7" max="7" width="27.42578125" customWidth="1"/>
  </cols>
  <sheetData>
    <row r="1" spans="1:7" ht="27" customHeight="1" thickBot="1" x14ac:dyDescent="0.3">
      <c r="A1" s="37" t="s">
        <v>11</v>
      </c>
      <c r="B1" s="38"/>
      <c r="C1" s="45" t="s">
        <v>12</v>
      </c>
      <c r="D1" s="46"/>
      <c r="E1" s="46"/>
      <c r="F1" s="46"/>
      <c r="G1" s="47"/>
    </row>
    <row r="2" spans="1:7" x14ac:dyDescent="0.25">
      <c r="A2" s="39" t="s">
        <v>13</v>
      </c>
      <c r="B2" s="40"/>
      <c r="C2" s="48" t="s">
        <v>48</v>
      </c>
      <c r="D2" s="49"/>
      <c r="E2" s="49"/>
      <c r="F2" s="49"/>
      <c r="G2" s="50"/>
    </row>
    <row r="3" spans="1:7" x14ac:dyDescent="0.25">
      <c r="A3" s="41" t="s">
        <v>14</v>
      </c>
      <c r="B3" s="42"/>
      <c r="C3" s="51"/>
      <c r="D3" s="52"/>
      <c r="E3" s="52"/>
      <c r="F3" s="52"/>
      <c r="G3" s="53"/>
    </row>
    <row r="4" spans="1:7" ht="15.75" thickBot="1" x14ac:dyDescent="0.3">
      <c r="A4" s="43" t="s">
        <v>15</v>
      </c>
      <c r="B4" s="44"/>
      <c r="C4" s="54"/>
      <c r="D4" s="55"/>
      <c r="E4" s="55"/>
      <c r="F4" s="55"/>
      <c r="G4" s="56"/>
    </row>
    <row r="5" spans="1:7" ht="15.75" thickBot="1" x14ac:dyDescent="0.3">
      <c r="A5" s="28"/>
      <c r="B5" s="29"/>
      <c r="C5" s="29"/>
      <c r="D5" s="29"/>
      <c r="E5" s="29"/>
      <c r="F5" s="29"/>
      <c r="G5" s="30"/>
    </row>
    <row r="6" spans="1:7" x14ac:dyDescent="0.25">
      <c r="A6" s="31" t="s">
        <v>18</v>
      </c>
      <c r="B6" s="32"/>
      <c r="C6" s="32"/>
      <c r="D6" s="32"/>
      <c r="E6" s="32"/>
      <c r="F6" s="32"/>
      <c r="G6" s="33"/>
    </row>
    <row r="7" spans="1:7" ht="15.75" thickBot="1" x14ac:dyDescent="0.3">
      <c r="A7" s="34" t="s">
        <v>17</v>
      </c>
      <c r="B7" s="35"/>
      <c r="C7" s="35"/>
      <c r="D7" s="35"/>
      <c r="E7" s="35"/>
      <c r="F7" s="35"/>
      <c r="G7" s="36"/>
    </row>
    <row r="8" spans="1:7" ht="72.75" customHeight="1" x14ac:dyDescent="0.25">
      <c r="A8" s="2" t="s">
        <v>0</v>
      </c>
      <c r="B8" s="3" t="s">
        <v>6</v>
      </c>
      <c r="C8" s="3" t="s">
        <v>16</v>
      </c>
      <c r="D8" s="6" t="s">
        <v>21</v>
      </c>
      <c r="E8" s="6" t="s">
        <v>47</v>
      </c>
      <c r="F8" s="6" t="s">
        <v>7</v>
      </c>
      <c r="G8" s="4" t="s">
        <v>10</v>
      </c>
    </row>
    <row r="9" spans="1:7" s="5" customFormat="1" ht="15.75" thickBot="1" x14ac:dyDescent="0.3">
      <c r="A9" s="9" t="s">
        <v>1</v>
      </c>
      <c r="B9" s="10" t="s">
        <v>2</v>
      </c>
      <c r="C9" s="10" t="s">
        <v>3</v>
      </c>
      <c r="D9" s="11" t="s">
        <v>8</v>
      </c>
      <c r="E9" s="11"/>
      <c r="F9" s="11" t="s">
        <v>19</v>
      </c>
      <c r="G9" s="12" t="s">
        <v>20</v>
      </c>
    </row>
    <row r="10" spans="1:7" s="5" customFormat="1" ht="32.25" customHeight="1" thickTop="1" thickBot="1" x14ac:dyDescent="0.3">
      <c r="A10" s="13" t="s">
        <v>24</v>
      </c>
      <c r="B10" s="15" t="s">
        <v>48</v>
      </c>
      <c r="C10" s="16">
        <v>1</v>
      </c>
      <c r="D10" s="17"/>
      <c r="E10" s="17"/>
      <c r="F10" s="17"/>
      <c r="G10" s="18">
        <f>C10*F10</f>
        <v>0</v>
      </c>
    </row>
    <row r="11" spans="1:7" s="5" customFormat="1" x14ac:dyDescent="0.25">
      <c r="A11" s="14" t="s">
        <v>25</v>
      </c>
      <c r="B11" s="59" t="s">
        <v>49</v>
      </c>
      <c r="C11" s="20"/>
      <c r="D11" s="21"/>
      <c r="E11" s="19"/>
      <c r="F11" s="24"/>
      <c r="G11" s="25"/>
    </row>
    <row r="12" spans="1:7" s="5" customFormat="1" x14ac:dyDescent="0.25">
      <c r="A12" s="14" t="s">
        <v>26</v>
      </c>
      <c r="B12" s="60" t="s">
        <v>50</v>
      </c>
      <c r="C12" s="22"/>
      <c r="D12" s="23"/>
      <c r="E12" s="19"/>
      <c r="F12" s="26"/>
      <c r="G12" s="27"/>
    </row>
    <row r="13" spans="1:7" s="5" customFormat="1" ht="30" x14ac:dyDescent="0.25">
      <c r="A13" s="14" t="s">
        <v>27</v>
      </c>
      <c r="B13" s="60" t="s">
        <v>51</v>
      </c>
      <c r="C13" s="22"/>
      <c r="D13" s="23"/>
      <c r="E13" s="19"/>
      <c r="F13" s="26"/>
      <c r="G13" s="27"/>
    </row>
    <row r="14" spans="1:7" s="5" customFormat="1" ht="30" x14ac:dyDescent="0.25">
      <c r="A14" s="14" t="s">
        <v>28</v>
      </c>
      <c r="B14" s="60" t="s">
        <v>52</v>
      </c>
      <c r="C14" s="22"/>
      <c r="D14" s="23"/>
      <c r="E14" s="19"/>
      <c r="F14" s="26"/>
      <c r="G14" s="27"/>
    </row>
    <row r="15" spans="1:7" s="5" customFormat="1" ht="30" x14ac:dyDescent="0.25">
      <c r="A15" s="14" t="s">
        <v>29</v>
      </c>
      <c r="B15" s="60" t="s">
        <v>53</v>
      </c>
      <c r="C15" s="22"/>
      <c r="D15" s="23"/>
      <c r="E15" s="19"/>
      <c r="F15" s="26"/>
      <c r="G15" s="27"/>
    </row>
    <row r="16" spans="1:7" s="5" customFormat="1" x14ac:dyDescent="0.25">
      <c r="A16" s="14" t="s">
        <v>30</v>
      </c>
      <c r="B16" s="60" t="s">
        <v>54</v>
      </c>
      <c r="C16" s="22"/>
      <c r="D16" s="23"/>
      <c r="E16" s="19"/>
      <c r="F16" s="26"/>
      <c r="G16" s="27"/>
    </row>
    <row r="17" spans="1:7" s="5" customFormat="1" ht="45" x14ac:dyDescent="0.25">
      <c r="A17" s="14" t="s">
        <v>31</v>
      </c>
      <c r="B17" s="60" t="s">
        <v>55</v>
      </c>
      <c r="C17" s="22"/>
      <c r="D17" s="23"/>
      <c r="E17" s="19"/>
      <c r="F17" s="26"/>
      <c r="G17" s="27"/>
    </row>
    <row r="18" spans="1:7" s="5" customFormat="1" x14ac:dyDescent="0.25">
      <c r="A18" s="14" t="s">
        <v>32</v>
      </c>
      <c r="B18" s="60" t="s">
        <v>56</v>
      </c>
      <c r="C18" s="22"/>
      <c r="D18" s="23"/>
      <c r="E18" s="19"/>
      <c r="F18" s="26"/>
      <c r="G18" s="27"/>
    </row>
    <row r="19" spans="1:7" s="5" customFormat="1" x14ac:dyDescent="0.25">
      <c r="A19" s="14" t="s">
        <v>33</v>
      </c>
      <c r="B19" s="60" t="s">
        <v>57</v>
      </c>
      <c r="C19" s="22"/>
      <c r="D19" s="23"/>
      <c r="E19" s="19"/>
      <c r="F19" s="26"/>
      <c r="G19" s="27"/>
    </row>
    <row r="20" spans="1:7" s="5" customFormat="1" x14ac:dyDescent="0.25">
      <c r="A20" s="14" t="s">
        <v>34</v>
      </c>
      <c r="B20" s="60" t="s">
        <v>58</v>
      </c>
      <c r="C20" s="22"/>
      <c r="D20" s="23"/>
      <c r="E20" s="19"/>
      <c r="F20" s="26"/>
      <c r="G20" s="27"/>
    </row>
    <row r="21" spans="1:7" s="5" customFormat="1" x14ac:dyDescent="0.25">
      <c r="A21" s="14" t="s">
        <v>35</v>
      </c>
      <c r="B21" s="60" t="s">
        <v>59</v>
      </c>
      <c r="C21" s="22"/>
      <c r="D21" s="23"/>
      <c r="E21" s="19"/>
      <c r="F21" s="26"/>
      <c r="G21" s="27"/>
    </row>
    <row r="22" spans="1:7" s="5" customFormat="1" ht="30" x14ac:dyDescent="0.25">
      <c r="A22" s="14" t="s">
        <v>36</v>
      </c>
      <c r="B22" s="60" t="s">
        <v>60</v>
      </c>
      <c r="C22" s="22"/>
      <c r="D22" s="23"/>
      <c r="E22" s="19"/>
      <c r="F22" s="26"/>
      <c r="G22" s="27"/>
    </row>
    <row r="23" spans="1:7" s="5" customFormat="1" x14ac:dyDescent="0.25">
      <c r="A23" s="14" t="s">
        <v>37</v>
      </c>
      <c r="B23" s="60" t="s">
        <v>61</v>
      </c>
      <c r="C23" s="22"/>
      <c r="D23" s="23"/>
      <c r="E23" s="19"/>
      <c r="F23" s="26"/>
      <c r="G23" s="27"/>
    </row>
    <row r="24" spans="1:7" s="5" customFormat="1" x14ac:dyDescent="0.25">
      <c r="A24" s="14" t="s">
        <v>38</v>
      </c>
      <c r="B24" s="60" t="s">
        <v>62</v>
      </c>
      <c r="C24" s="22"/>
      <c r="D24" s="23"/>
      <c r="E24" s="19"/>
      <c r="F24" s="26"/>
      <c r="G24" s="27"/>
    </row>
    <row r="25" spans="1:7" s="5" customFormat="1" x14ac:dyDescent="0.25">
      <c r="A25" s="14" t="s">
        <v>39</v>
      </c>
      <c r="B25" s="60" t="s">
        <v>63</v>
      </c>
      <c r="C25" s="22"/>
      <c r="D25" s="23"/>
      <c r="E25" s="19"/>
      <c r="F25" s="26"/>
      <c r="G25" s="27"/>
    </row>
    <row r="26" spans="1:7" s="5" customFormat="1" ht="30" x14ac:dyDescent="0.25">
      <c r="A26" s="14" t="s">
        <v>40</v>
      </c>
      <c r="B26" s="60" t="s">
        <v>64</v>
      </c>
      <c r="C26" s="22"/>
      <c r="D26" s="23"/>
      <c r="E26" s="19"/>
      <c r="F26" s="26"/>
      <c r="G26" s="27"/>
    </row>
    <row r="27" spans="1:7" s="5" customFormat="1" ht="30" x14ac:dyDescent="0.25">
      <c r="A27" s="14" t="s">
        <v>41</v>
      </c>
      <c r="B27" s="60" t="s">
        <v>65</v>
      </c>
      <c r="C27" s="22"/>
      <c r="D27" s="23"/>
      <c r="E27" s="19"/>
      <c r="F27" s="26"/>
      <c r="G27" s="27"/>
    </row>
    <row r="28" spans="1:7" s="5" customFormat="1" ht="45" x14ac:dyDescent="0.25">
      <c r="A28" s="14" t="s">
        <v>42</v>
      </c>
      <c r="B28" s="60" t="s">
        <v>66</v>
      </c>
      <c r="C28" s="22"/>
      <c r="D28" s="23"/>
      <c r="E28" s="19"/>
      <c r="F28" s="26"/>
      <c r="G28" s="27"/>
    </row>
    <row r="29" spans="1:7" s="5" customFormat="1" x14ac:dyDescent="0.25">
      <c r="A29" s="14" t="s">
        <v>43</v>
      </c>
      <c r="B29" s="60" t="s">
        <v>67</v>
      </c>
      <c r="C29" s="22"/>
      <c r="D29" s="23"/>
      <c r="E29" s="19"/>
      <c r="F29" s="26"/>
      <c r="G29" s="27"/>
    </row>
    <row r="30" spans="1:7" s="5" customFormat="1" ht="75" x14ac:dyDescent="0.25">
      <c r="A30" s="14" t="s">
        <v>44</v>
      </c>
      <c r="B30" s="60" t="s">
        <v>68</v>
      </c>
      <c r="C30" s="22"/>
      <c r="D30" s="23"/>
      <c r="E30" s="19"/>
      <c r="F30" s="26"/>
      <c r="G30" s="27"/>
    </row>
    <row r="31" spans="1:7" s="5" customFormat="1" ht="38.25" customHeight="1" x14ac:dyDescent="0.25">
      <c r="A31" s="14" t="s">
        <v>45</v>
      </c>
      <c r="B31" s="60" t="s">
        <v>69</v>
      </c>
      <c r="C31" s="22"/>
      <c r="D31" s="23"/>
      <c r="E31" s="19"/>
      <c r="F31" s="26"/>
      <c r="G31" s="27"/>
    </row>
    <row r="32" spans="1:7" s="5" customFormat="1" ht="27" customHeight="1" thickBot="1" x14ac:dyDescent="0.3">
      <c r="A32" s="57" t="s">
        <v>46</v>
      </c>
      <c r="B32" s="61" t="s">
        <v>70</v>
      </c>
      <c r="C32" s="22"/>
      <c r="D32" s="23"/>
      <c r="E32" s="58"/>
      <c r="F32" s="26"/>
      <c r="G32" s="27"/>
    </row>
    <row r="33" spans="1:7" ht="20.100000000000001" customHeight="1" x14ac:dyDescent="0.25">
      <c r="A33" s="66" t="s">
        <v>9</v>
      </c>
      <c r="B33" s="67"/>
      <c r="C33" s="67"/>
      <c r="D33" s="67"/>
      <c r="E33" s="67"/>
      <c r="F33" s="65"/>
      <c r="G33" s="62">
        <f>SUM(G10)</f>
        <v>0</v>
      </c>
    </row>
    <row r="34" spans="1:7" ht="20.100000000000001" customHeight="1" x14ac:dyDescent="0.25">
      <c r="A34" s="69" t="s">
        <v>5</v>
      </c>
      <c r="B34" s="70"/>
      <c r="C34" s="70"/>
      <c r="D34" s="70"/>
      <c r="E34" s="70"/>
      <c r="F34" s="68"/>
      <c r="G34" s="63"/>
    </row>
    <row r="35" spans="1:7" ht="20.100000000000001" customHeight="1" thickBot="1" x14ac:dyDescent="0.3">
      <c r="A35" s="72" t="s">
        <v>4</v>
      </c>
      <c r="B35" s="73"/>
      <c r="C35" s="73"/>
      <c r="D35" s="73"/>
      <c r="E35" s="73"/>
      <c r="F35" s="71"/>
      <c r="G35" s="64">
        <f>SUM(G33:G34)</f>
        <v>0</v>
      </c>
    </row>
    <row r="39" spans="1:7" x14ac:dyDescent="0.25">
      <c r="A39" s="1"/>
      <c r="B39" s="1"/>
    </row>
    <row r="40" spans="1:7" x14ac:dyDescent="0.25">
      <c r="A40" s="1"/>
      <c r="B40" s="1"/>
    </row>
    <row r="41" spans="1:7" x14ac:dyDescent="0.25">
      <c r="A41" s="1"/>
      <c r="B41" s="1"/>
    </row>
    <row r="44" spans="1:7" ht="15.75" thickBot="1" x14ac:dyDescent="0.3">
      <c r="F44" s="8" t="s">
        <v>22</v>
      </c>
      <c r="G44" s="7"/>
    </row>
    <row r="45" spans="1:7" x14ac:dyDescent="0.25">
      <c r="G45" s="8" t="s">
        <v>23</v>
      </c>
    </row>
  </sheetData>
  <sheetProtection selectLockedCells="1"/>
  <mergeCells count="14">
    <mergeCell ref="A33:F33"/>
    <mergeCell ref="A34:F34"/>
    <mergeCell ref="A35:F35"/>
    <mergeCell ref="A1:B1"/>
    <mergeCell ref="A2:B2"/>
    <mergeCell ref="A3:B3"/>
    <mergeCell ref="A4:B4"/>
    <mergeCell ref="C1:G1"/>
    <mergeCell ref="C2:G4"/>
    <mergeCell ref="C11:D32"/>
    <mergeCell ref="F11:G32"/>
    <mergeCell ref="A5:G5"/>
    <mergeCell ref="A6:G6"/>
    <mergeCell ref="A7:G7"/>
  </mergeCells>
  <phoneticPr fontId="15" type="noConversion"/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4</vt:i4>
      </vt:variant>
    </vt:vector>
  </HeadingPairs>
  <TitlesOfParts>
    <vt:vector size="5" baseType="lpstr">
      <vt:lpstr>List1</vt:lpstr>
      <vt:lpstr>List1!_ftn1</vt:lpstr>
      <vt:lpstr>List1!_ftn2</vt:lpstr>
      <vt:lpstr>List1!_ftn3</vt:lpstr>
      <vt:lpstr>List1!_Hlk131580866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Duje Mitrović</dc:creator>
  <cp:lastModifiedBy>Moreta Pikunić</cp:lastModifiedBy>
  <cp:lastPrinted>2023-11-13T06:57:54Z</cp:lastPrinted>
  <dcterms:created xsi:type="dcterms:W3CDTF">2023-03-15T13:18:22Z</dcterms:created>
  <dcterms:modified xsi:type="dcterms:W3CDTF">2024-02-26T12:49:17Z</dcterms:modified>
</cp:coreProperties>
</file>